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348" windowHeight="7620"/>
  </bookViews>
  <sheets>
    <sheet name="Kiaro Spare Parts" sheetId="1" r:id="rId1"/>
  </sheets>
  <externalReferences>
    <externalReference r:id="rId2"/>
  </externalReferences>
  <definedNames>
    <definedName name="_xlnm.Print_Area" localSheetId="0">'Kiaro Spare Parts'!$A$1:$G$78</definedName>
    <definedName name="_xlnm.Print_Titles" localSheetId="0">'Kiaro Spare Parts'!$3:$3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8" i="1" l="1"/>
  <c r="F88" i="1"/>
  <c r="E88" i="1"/>
  <c r="B88" i="1"/>
  <c r="A88" i="1"/>
  <c r="A87" i="1"/>
  <c r="G86" i="1"/>
  <c r="F86" i="1"/>
  <c r="D86" i="1"/>
  <c r="B86" i="1"/>
  <c r="A86" i="1"/>
  <c r="G85" i="1"/>
  <c r="F85" i="1"/>
  <c r="D85" i="1"/>
  <c r="B85" i="1"/>
  <c r="A85" i="1"/>
  <c r="G84" i="1"/>
  <c r="F84" i="1"/>
  <c r="D84" i="1"/>
  <c r="B84" i="1"/>
  <c r="A84" i="1"/>
  <c r="G83" i="1"/>
  <c r="F83" i="1"/>
  <c r="D83" i="1"/>
  <c r="B83" i="1"/>
  <c r="A83" i="1"/>
  <c r="G82" i="1"/>
  <c r="F82" i="1"/>
  <c r="D82" i="1"/>
  <c r="B82" i="1"/>
  <c r="A82" i="1"/>
  <c r="G81" i="1"/>
  <c r="F81" i="1"/>
  <c r="D81" i="1"/>
  <c r="B81" i="1"/>
  <c r="A81" i="1"/>
  <c r="G80" i="1"/>
  <c r="F80" i="1"/>
  <c r="D80" i="1"/>
  <c r="B80" i="1"/>
  <c r="A80" i="1"/>
  <c r="G79" i="1"/>
  <c r="F79" i="1"/>
  <c r="D79" i="1"/>
  <c r="B79" i="1"/>
  <c r="A79" i="1"/>
  <c r="G78" i="1"/>
  <c r="F78" i="1"/>
  <c r="D78" i="1"/>
  <c r="B78" i="1"/>
  <c r="A78" i="1"/>
  <c r="A77" i="1"/>
  <c r="G76" i="1"/>
  <c r="F76" i="1"/>
  <c r="E76" i="1"/>
  <c r="B76" i="1"/>
  <c r="A76" i="1"/>
  <c r="G75" i="1"/>
  <c r="F75" i="1"/>
  <c r="E75" i="1"/>
  <c r="B75" i="1"/>
  <c r="A75" i="1"/>
  <c r="G74" i="1"/>
  <c r="F74" i="1"/>
  <c r="E74" i="1"/>
  <c r="B74" i="1"/>
  <c r="A74" i="1"/>
  <c r="G73" i="1"/>
  <c r="F73" i="1"/>
  <c r="E73" i="1"/>
  <c r="B73" i="1"/>
  <c r="A73" i="1"/>
  <c r="G72" i="1"/>
  <c r="F72" i="1"/>
  <c r="E72" i="1"/>
  <c r="B72" i="1"/>
  <c r="A72" i="1"/>
  <c r="G71" i="1"/>
  <c r="F71" i="1"/>
  <c r="E71" i="1"/>
  <c r="B71" i="1"/>
  <c r="A71" i="1"/>
  <c r="G70" i="1"/>
  <c r="F70" i="1"/>
  <c r="E70" i="1"/>
  <c r="B70" i="1"/>
  <c r="A70" i="1"/>
  <c r="G69" i="1"/>
  <c r="F69" i="1"/>
  <c r="E69" i="1"/>
  <c r="B69" i="1"/>
  <c r="A69" i="1"/>
  <c r="G68" i="1"/>
  <c r="F68" i="1"/>
  <c r="E68" i="1"/>
  <c r="B68" i="1"/>
  <c r="A68" i="1"/>
  <c r="G67" i="1"/>
  <c r="F67" i="1"/>
  <c r="E67" i="1"/>
  <c r="B67" i="1"/>
  <c r="A67" i="1"/>
  <c r="G66" i="1"/>
  <c r="F66" i="1"/>
  <c r="E66" i="1"/>
  <c r="B66" i="1"/>
  <c r="A66" i="1"/>
  <c r="G65" i="1"/>
  <c r="F65" i="1"/>
  <c r="E65" i="1"/>
  <c r="B65" i="1"/>
  <c r="A65" i="1"/>
  <c r="G64" i="1"/>
  <c r="F64" i="1"/>
  <c r="D64" i="1"/>
  <c r="C64" i="1"/>
  <c r="B64" i="1"/>
  <c r="A64" i="1"/>
  <c r="G63" i="1"/>
  <c r="F63" i="1"/>
  <c r="D63" i="1"/>
  <c r="C63" i="1"/>
  <c r="B63" i="1"/>
  <c r="A63" i="1"/>
  <c r="G62" i="1"/>
  <c r="F62" i="1"/>
  <c r="D62" i="1"/>
  <c r="C62" i="1"/>
  <c r="B62" i="1"/>
  <c r="A62" i="1"/>
  <c r="G61" i="1"/>
  <c r="F61" i="1"/>
  <c r="D61" i="1"/>
  <c r="C61" i="1"/>
  <c r="B61" i="1"/>
  <c r="A61" i="1"/>
  <c r="G60" i="1"/>
  <c r="F60" i="1"/>
  <c r="D60" i="1"/>
  <c r="C60" i="1"/>
  <c r="B60" i="1"/>
  <c r="A60" i="1"/>
  <c r="G59" i="1"/>
  <c r="F59" i="1"/>
  <c r="D59" i="1"/>
  <c r="C59" i="1"/>
  <c r="B59" i="1"/>
  <c r="A59" i="1"/>
  <c r="G58" i="1"/>
  <c r="F58" i="1"/>
  <c r="E58" i="1"/>
  <c r="D58" i="1"/>
  <c r="C58" i="1"/>
  <c r="B58" i="1"/>
  <c r="A58" i="1"/>
  <c r="G57" i="1"/>
  <c r="F57" i="1"/>
  <c r="D57" i="1"/>
  <c r="C57" i="1"/>
  <c r="B57" i="1"/>
  <c r="A57" i="1"/>
  <c r="G56" i="1"/>
  <c r="F56" i="1"/>
  <c r="D56" i="1"/>
  <c r="C56" i="1"/>
  <c r="B56" i="1"/>
  <c r="A56" i="1"/>
  <c r="G55" i="1"/>
  <c r="F55" i="1"/>
  <c r="D55" i="1"/>
  <c r="C55" i="1"/>
  <c r="B55" i="1"/>
  <c r="A55" i="1"/>
  <c r="G54" i="1"/>
  <c r="F54" i="1"/>
  <c r="E54" i="1"/>
  <c r="D54" i="1"/>
  <c r="C54" i="1"/>
  <c r="B54" i="1"/>
  <c r="A54" i="1"/>
  <c r="G53" i="1"/>
  <c r="F53" i="1"/>
  <c r="D53" i="1"/>
  <c r="C53" i="1"/>
  <c r="B53" i="1"/>
  <c r="A53" i="1"/>
  <c r="G52" i="1"/>
  <c r="F52" i="1"/>
  <c r="D52" i="1"/>
  <c r="C52" i="1"/>
  <c r="B52" i="1"/>
  <c r="A52" i="1"/>
  <c r="A51" i="1"/>
  <c r="G50" i="1"/>
  <c r="F50" i="1"/>
  <c r="D50" i="1"/>
  <c r="C50" i="1"/>
  <c r="B50" i="1"/>
  <c r="A50" i="1"/>
  <c r="G49" i="1"/>
  <c r="F49" i="1"/>
  <c r="D49" i="1"/>
  <c r="C49" i="1"/>
  <c r="B49" i="1"/>
  <c r="A49" i="1"/>
  <c r="G48" i="1"/>
  <c r="F48" i="1"/>
  <c r="D48" i="1"/>
  <c r="C48" i="1"/>
  <c r="B48" i="1"/>
  <c r="A48" i="1"/>
  <c r="G47" i="1"/>
  <c r="F47" i="1"/>
  <c r="D47" i="1"/>
  <c r="C47" i="1"/>
  <c r="B47" i="1"/>
  <c r="A47" i="1"/>
  <c r="G46" i="1"/>
  <c r="F46" i="1"/>
  <c r="D46" i="1"/>
  <c r="C46" i="1"/>
  <c r="B46" i="1"/>
  <c r="A46" i="1"/>
  <c r="G45" i="1"/>
  <c r="F45" i="1"/>
  <c r="D45" i="1"/>
  <c r="C45" i="1"/>
  <c r="B45" i="1"/>
  <c r="A45" i="1"/>
  <c r="G44" i="1"/>
  <c r="F44" i="1"/>
  <c r="D44" i="1"/>
  <c r="C44" i="1"/>
  <c r="B44" i="1"/>
  <c r="A44" i="1"/>
  <c r="G43" i="1"/>
  <c r="F43" i="1"/>
  <c r="D43" i="1"/>
  <c r="C43" i="1"/>
  <c r="B43" i="1"/>
  <c r="A43" i="1"/>
  <c r="A42" i="1"/>
  <c r="G41" i="1"/>
  <c r="F41" i="1"/>
  <c r="E41" i="1"/>
  <c r="B41" i="1"/>
  <c r="A41" i="1"/>
  <c r="G40" i="1"/>
  <c r="F40" i="1"/>
  <c r="E40" i="1"/>
  <c r="B40" i="1"/>
  <c r="A40" i="1"/>
  <c r="G39" i="1"/>
  <c r="F39" i="1"/>
  <c r="E39" i="1"/>
  <c r="B39" i="1"/>
  <c r="A39" i="1"/>
  <c r="G38" i="1"/>
  <c r="F38" i="1"/>
  <c r="E38" i="1"/>
  <c r="B38" i="1"/>
  <c r="A38" i="1"/>
  <c r="G37" i="1"/>
  <c r="F37" i="1"/>
  <c r="E37" i="1"/>
  <c r="B37" i="1"/>
  <c r="A37" i="1"/>
  <c r="G36" i="1"/>
  <c r="F36" i="1"/>
  <c r="E36" i="1"/>
  <c r="B36" i="1"/>
  <c r="A36" i="1"/>
  <c r="G35" i="1"/>
  <c r="F35" i="1"/>
  <c r="E35" i="1"/>
  <c r="B35" i="1"/>
  <c r="A35" i="1"/>
  <c r="G34" i="1"/>
  <c r="F34" i="1"/>
  <c r="E34" i="1"/>
  <c r="B34" i="1"/>
  <c r="A34" i="1"/>
  <c r="G33" i="1"/>
  <c r="F33" i="1"/>
  <c r="E33" i="1"/>
  <c r="B33" i="1"/>
  <c r="A33" i="1"/>
  <c r="G32" i="1"/>
  <c r="F32" i="1"/>
  <c r="E32" i="1"/>
  <c r="B32" i="1"/>
  <c r="A32" i="1"/>
  <c r="G31" i="1"/>
  <c r="F31" i="1"/>
  <c r="E31" i="1"/>
  <c r="B31" i="1"/>
  <c r="A31" i="1"/>
  <c r="G30" i="1"/>
  <c r="F30" i="1"/>
  <c r="E30" i="1"/>
  <c r="B30" i="1"/>
  <c r="A30" i="1"/>
  <c r="G29" i="1"/>
  <c r="F29" i="1"/>
  <c r="E29" i="1"/>
  <c r="B29" i="1"/>
  <c r="A29" i="1"/>
  <c r="G28" i="1"/>
  <c r="F28" i="1"/>
  <c r="E28" i="1"/>
  <c r="B28" i="1"/>
  <c r="A28" i="1"/>
  <c r="G27" i="1"/>
  <c r="F27" i="1"/>
  <c r="D27" i="1"/>
  <c r="C27" i="1"/>
  <c r="B27" i="1"/>
  <c r="A27" i="1"/>
  <c r="G26" i="1"/>
  <c r="F26" i="1"/>
  <c r="D26" i="1"/>
  <c r="C26" i="1"/>
  <c r="B26" i="1"/>
  <c r="A26" i="1"/>
  <c r="G25" i="1"/>
  <c r="F25" i="1"/>
  <c r="D25" i="1"/>
  <c r="C25" i="1"/>
  <c r="B25" i="1"/>
  <c r="A25" i="1"/>
  <c r="G24" i="1"/>
  <c r="F24" i="1"/>
  <c r="D24" i="1"/>
  <c r="B24" i="1"/>
  <c r="A24" i="1"/>
  <c r="G23" i="1"/>
  <c r="F23" i="1"/>
  <c r="D23" i="1"/>
  <c r="C23" i="1"/>
  <c r="B23" i="1"/>
  <c r="A23" i="1"/>
  <c r="G22" i="1"/>
  <c r="F22" i="1"/>
  <c r="D22" i="1"/>
  <c r="C22" i="1"/>
  <c r="B22" i="1"/>
  <c r="A22" i="1"/>
  <c r="G21" i="1"/>
  <c r="F21" i="1"/>
  <c r="E21" i="1"/>
  <c r="D21" i="1"/>
  <c r="C21" i="1"/>
  <c r="B21" i="1"/>
  <c r="A21" i="1"/>
  <c r="G20" i="1"/>
  <c r="F20" i="1"/>
  <c r="E20" i="1"/>
  <c r="D20" i="1"/>
  <c r="C20" i="1"/>
  <c r="B20" i="1"/>
  <c r="A20" i="1"/>
  <c r="G19" i="1"/>
  <c r="F19" i="1"/>
  <c r="D19" i="1"/>
  <c r="C19" i="1"/>
  <c r="B19" i="1"/>
  <c r="A19" i="1"/>
  <c r="G18" i="1"/>
  <c r="F18" i="1"/>
  <c r="E18" i="1"/>
  <c r="D18" i="1"/>
  <c r="C18" i="1"/>
  <c r="B18" i="1"/>
  <c r="A18" i="1"/>
  <c r="G17" i="1"/>
  <c r="F17" i="1"/>
  <c r="D17" i="1"/>
  <c r="C17" i="1"/>
  <c r="B17" i="1"/>
  <c r="A17" i="1"/>
  <c r="G16" i="1"/>
  <c r="F16" i="1"/>
  <c r="D16" i="1"/>
  <c r="C16" i="1"/>
  <c r="B16" i="1"/>
  <c r="A16" i="1"/>
  <c r="G15" i="1"/>
  <c r="F15" i="1"/>
  <c r="D15" i="1"/>
  <c r="C15" i="1"/>
  <c r="B15" i="1"/>
  <c r="A15" i="1"/>
  <c r="A14" i="1"/>
  <c r="G13" i="1"/>
  <c r="F13" i="1"/>
  <c r="D13" i="1"/>
  <c r="B13" i="1"/>
  <c r="A13" i="1"/>
  <c r="G12" i="1"/>
  <c r="F12" i="1"/>
  <c r="D12" i="1"/>
  <c r="B12" i="1"/>
  <c r="A12" i="1"/>
  <c r="G11" i="1"/>
  <c r="F11" i="1"/>
  <c r="D11" i="1"/>
  <c r="B11" i="1"/>
  <c r="A11" i="1"/>
  <c r="G10" i="1"/>
  <c r="F10" i="1"/>
  <c r="E10" i="1"/>
  <c r="D10" i="1"/>
  <c r="C10" i="1"/>
  <c r="B10" i="1"/>
  <c r="A10" i="1"/>
  <c r="G9" i="1"/>
  <c r="F9" i="1"/>
  <c r="E9" i="1"/>
  <c r="C9" i="1"/>
  <c r="B9" i="1"/>
  <c r="A9" i="1"/>
  <c r="G8" i="1"/>
  <c r="F8" i="1"/>
  <c r="E8" i="1"/>
  <c r="D8" i="1"/>
  <c r="C8" i="1"/>
  <c r="B8" i="1"/>
  <c r="A8" i="1"/>
  <c r="G7" i="1"/>
  <c r="F7" i="1"/>
  <c r="E7" i="1"/>
  <c r="C7" i="1"/>
  <c r="B7" i="1"/>
  <c r="A7" i="1"/>
  <c r="G6" i="1"/>
  <c r="F6" i="1"/>
  <c r="E6" i="1"/>
  <c r="B6" i="1"/>
  <c r="A6" i="1"/>
  <c r="G5" i="1"/>
  <c r="F5" i="1"/>
  <c r="D5" i="1"/>
  <c r="C5" i="1"/>
  <c r="B5" i="1"/>
  <c r="A5" i="1"/>
  <c r="A4" i="1"/>
</calcChain>
</file>

<file path=xl/sharedStrings.xml><?xml version="1.0" encoding="utf-8"?>
<sst xmlns="http://schemas.openxmlformats.org/spreadsheetml/2006/main" count="10" uniqueCount="10">
  <si>
    <r>
      <rPr>
        <b/>
        <sz val="16"/>
        <rFont val="Arial"/>
        <family val="2"/>
      </rPr>
      <t>REPLACEMENT PARTS LIST</t>
    </r>
  </si>
  <si>
    <t xml:space="preserve">Kiaro!  / Kiaro ! D  / Kiaro! 200 / Kiaro! CU-K4 Cutter </t>
  </si>
  <si>
    <r>
      <rPr>
        <b/>
        <sz val="8"/>
        <rFont val="Arial"/>
        <family val="34"/>
      </rPr>
      <t>Part #</t>
    </r>
  </si>
  <si>
    <r>
      <rPr>
        <b/>
        <sz val="8"/>
        <rFont val="Arial"/>
        <family val="34"/>
      </rPr>
      <t>Description</t>
    </r>
  </si>
  <si>
    <r>
      <rPr>
        <b/>
        <sz val="8"/>
        <rFont val="Arial"/>
        <family val="34"/>
      </rPr>
      <t>Kiaro!</t>
    </r>
  </si>
  <si>
    <r>
      <rPr>
        <b/>
        <sz val="8"/>
        <rFont val="Arial"/>
        <family val="34"/>
      </rPr>
      <t>Kiaro! D</t>
    </r>
  </si>
  <si>
    <t>Kiaro! 
200</t>
  </si>
  <si>
    <r>
      <t>Quantity
Used</t>
    </r>
    <r>
      <rPr>
        <b/>
        <sz val="8"/>
        <rFont val="Arial"/>
        <family val="2"/>
      </rPr>
      <t/>
    </r>
  </si>
  <si>
    <r>
      <t>Unit
List Price</t>
    </r>
    <r>
      <rPr>
        <b/>
        <sz val="8"/>
        <rFont val="Arial"/>
        <family val="2"/>
      </rPr>
      <t/>
    </r>
  </si>
  <si>
    <t>Upust dla nas 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</si>
</sst>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;###0"/>
    <numFmt numFmtId="165" formatCode="\$###0.00;\$###0.00"/>
    <numFmt numFmtId="166" formatCode="#,##0.00\ &quot;€&quot;"/>
    <numFmt numFmtId="167" formatCode="\$#,##0.00;\$#,##0.00"/>
  </numFmts>
  <fonts count="9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8"/>
      <name val="Arial"/>
      <family val="34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C1C1C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top"/>
    </xf>
    <xf numFmtId="0" fontId="0" fillId="2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center" vertical="top"/>
    </xf>
    <xf numFmtId="0" fontId="0" fillId="4" borderId="2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center" textRotation="90" wrapText="1"/>
    </xf>
    <xf numFmtId="0" fontId="4" fillId="4" borderId="2" xfId="0" applyFont="1" applyFill="1" applyBorder="1" applyAlignment="1">
      <alignment horizontal="center" textRotation="90" wrapText="1"/>
    </xf>
    <xf numFmtId="0" fontId="1" fillId="5" borderId="2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center" vertical="top"/>
    </xf>
    <xf numFmtId="166" fontId="7" fillId="3" borderId="2" xfId="0" applyNumberFormat="1" applyFont="1" applyFill="1" applyBorder="1" applyAlignment="1">
      <alignment horizontal="right" vertical="top"/>
    </xf>
    <xf numFmtId="166" fontId="0" fillId="0" borderId="0" xfId="0" applyNumberFormat="1" applyAlignment="1">
      <alignment horizontal="center" vertical="top"/>
    </xf>
    <xf numFmtId="167" fontId="6" fillId="2" borderId="1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top"/>
    </xf>
    <xf numFmtId="166" fontId="7" fillId="3" borderId="3" xfId="0" applyNumberFormat="1" applyFont="1" applyFill="1" applyBorder="1" applyAlignment="1">
      <alignment horizontal="right" vertical="top"/>
    </xf>
    <xf numFmtId="0" fontId="7" fillId="3" borderId="4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center" vertical="top"/>
    </xf>
    <xf numFmtId="166" fontId="7" fillId="3" borderId="4" xfId="0" applyNumberFormat="1" applyFont="1" applyFill="1" applyBorder="1" applyAlignment="1">
      <alignment horizontal="right" vertical="top"/>
    </xf>
    <xf numFmtId="0" fontId="7" fillId="3" borderId="5" xfId="0" applyFont="1" applyFill="1" applyBorder="1" applyAlignment="1">
      <alignment horizontal="left" vertical="top"/>
    </xf>
    <xf numFmtId="0" fontId="7" fillId="3" borderId="5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center" vertical="top"/>
    </xf>
    <xf numFmtId="166" fontId="7" fillId="3" borderId="5" xfId="0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2752725</xdr:colOff>
      <xdr:row>0</xdr:row>
      <xdr:rowOff>0</xdr:rowOff>
    </xdr:from>
    <xdr:to>
      <xdr:col>0</xdr:col>
      <xdr:colOff>1200150</xdr:colOff>
      <xdr:row>0</xdr:row>
      <xdr:rowOff>0</xdr:rowOff>
    </xdr:to>
    <xdr:pic>
      <xdr:nvPicPr>
        <xdr:cNvPr id="2" name="Picture 1" descr="Servic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24193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icelists%20&amp;%20Brochures\Pricelist%20Calculation\Service\Interne%20Service+Support%20Pricelist%20g&#252;ltig%20ab%201-April%202015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&amp;Support"/>
      <sheetName val="QLS 2-300X Spare Parts"/>
      <sheetName val="QLS 4100Xe Spare Parts"/>
      <sheetName val="Vivo Touch Spare Parts"/>
      <sheetName val="Kiaro Spare Parts"/>
      <sheetName val="Gewährleistung"/>
      <sheetName val="Garantie Druckköpfe-Walzen etc."/>
      <sheetName val="T&amp;M Kalibrier-PL"/>
      <sheetName val="Wartungsverträge"/>
      <sheetName val="Ersatzteilpreiskalkulation"/>
      <sheetName val="Rep-Pauschalen"/>
      <sheetName val="Credits"/>
      <sheetName val="Calc QLS Xe Series"/>
      <sheetName val="Calc Kiaro"/>
      <sheetName val="Calc Vivo Touch "/>
      <sheetName val="Calc 4100X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A5" t="str">
            <v>Recommended Replacements</v>
          </cell>
        </row>
        <row r="6">
          <cell r="A6">
            <v>27337000</v>
          </cell>
          <cell r="B6" t="str">
            <v>Maintenance Cartridge</v>
          </cell>
          <cell r="C6" t="str">
            <v>x</v>
          </cell>
          <cell r="D6" t="str">
            <v>x</v>
          </cell>
          <cell r="F6" t="str">
            <v>1 ea.</v>
          </cell>
          <cell r="H6">
            <v>75</v>
          </cell>
        </row>
        <row r="7">
          <cell r="A7">
            <v>27337100</v>
          </cell>
          <cell r="B7" t="str">
            <v>Maintenance Cartridge</v>
          </cell>
          <cell r="E7" t="str">
            <v>x</v>
          </cell>
          <cell r="F7" t="str">
            <v>1 ea.</v>
          </cell>
          <cell r="H7">
            <v>225</v>
          </cell>
        </row>
        <row r="8">
          <cell r="A8">
            <v>27337010</v>
          </cell>
          <cell r="B8" t="str">
            <v>Printhead Unit, Dye Ink</v>
          </cell>
          <cell r="C8" t="str">
            <v>x</v>
          </cell>
          <cell r="E8" t="str">
            <v xml:space="preserve">x </v>
          </cell>
          <cell r="F8" t="str">
            <v>1 ea./2 ea.</v>
          </cell>
          <cell r="H8">
            <v>2500</v>
          </cell>
        </row>
        <row r="9">
          <cell r="A9">
            <v>27337001</v>
          </cell>
          <cell r="B9" t="str">
            <v>Purge Unit</v>
          </cell>
          <cell r="C9" t="str">
            <v>x</v>
          </cell>
          <cell r="D9" t="str">
            <v>x</v>
          </cell>
          <cell r="E9" t="str">
            <v>x</v>
          </cell>
          <cell r="F9" t="str">
            <v>1 ea.</v>
          </cell>
          <cell r="H9">
            <v>838.8</v>
          </cell>
        </row>
        <row r="10">
          <cell r="A10">
            <v>27337002</v>
          </cell>
          <cell r="B10" t="str">
            <v>Blade Cleaner, Dye Ink</v>
          </cell>
          <cell r="C10" t="str">
            <v>x</v>
          </cell>
          <cell r="E10" t="str">
            <v>x</v>
          </cell>
          <cell r="F10" t="str">
            <v>1 ea.</v>
          </cell>
          <cell r="H10">
            <v>58.68</v>
          </cell>
        </row>
        <row r="11">
          <cell r="A11">
            <v>27337018</v>
          </cell>
          <cell r="B11" t="str">
            <v>Printhead Cleaning Stick, set of 12</v>
          </cell>
          <cell r="C11" t="str">
            <v>x</v>
          </cell>
          <cell r="D11" t="str">
            <v>x</v>
          </cell>
          <cell r="E11" t="str">
            <v>x</v>
          </cell>
          <cell r="F11" t="str">
            <v>1 ea.</v>
          </cell>
          <cell r="H11">
            <v>63</v>
          </cell>
        </row>
        <row r="12">
          <cell r="A12">
            <v>27337041</v>
          </cell>
          <cell r="B12" t="str">
            <v>Blade Cleaner, Pigment Ink</v>
          </cell>
          <cell r="D12" t="str">
            <v>x</v>
          </cell>
          <cell r="F12" t="str">
            <v>1 ea.</v>
          </cell>
          <cell r="H12">
            <v>108</v>
          </cell>
        </row>
        <row r="13">
          <cell r="A13">
            <v>27337042</v>
          </cell>
          <cell r="B13" t="str">
            <v>Printhead Unit, Pigment Ink</v>
          </cell>
          <cell r="D13" t="str">
            <v>x</v>
          </cell>
          <cell r="F13" t="str">
            <v>1 ea./2 ea.</v>
          </cell>
          <cell r="H13">
            <v>2500</v>
          </cell>
        </row>
        <row r="14">
          <cell r="A14">
            <v>27337044</v>
          </cell>
          <cell r="B14" t="str">
            <v>Scraper</v>
          </cell>
          <cell r="D14" t="str">
            <v>x</v>
          </cell>
          <cell r="F14" t="str">
            <v>1 ea.</v>
          </cell>
          <cell r="H14">
            <v>88</v>
          </cell>
        </row>
        <row r="15">
          <cell r="A15" t="str">
            <v>Main Parts &amp; Assemblies</v>
          </cell>
        </row>
        <row r="16">
          <cell r="A16">
            <v>27337003</v>
          </cell>
          <cell r="B16" t="str">
            <v>Transport Unit</v>
          </cell>
          <cell r="C16" t="str">
            <v>x</v>
          </cell>
          <cell r="D16" t="str">
            <v>x</v>
          </cell>
          <cell r="F16" t="str">
            <v>1 ea.</v>
          </cell>
          <cell r="H16">
            <v>1170</v>
          </cell>
        </row>
        <row r="17">
          <cell r="A17">
            <v>27337004</v>
          </cell>
          <cell r="B17" t="str">
            <v>Print Unit</v>
          </cell>
          <cell r="C17" t="str">
            <v>x</v>
          </cell>
          <cell r="D17" t="str">
            <v>x</v>
          </cell>
          <cell r="F17" t="str">
            <v>1 ea.</v>
          </cell>
          <cell r="H17">
            <v>4050</v>
          </cell>
        </row>
        <row r="18">
          <cell r="A18">
            <v>27337005</v>
          </cell>
          <cell r="B18" t="str">
            <v>Controller PCB</v>
          </cell>
          <cell r="C18" t="str">
            <v>x</v>
          </cell>
          <cell r="D18" t="str">
            <v>x</v>
          </cell>
          <cell r="F18" t="str">
            <v>1 ea.</v>
          </cell>
          <cell r="H18">
            <v>1630</v>
          </cell>
        </row>
        <row r="19">
          <cell r="A19">
            <v>27337006</v>
          </cell>
          <cell r="B19" t="str">
            <v>Printhead PCB</v>
          </cell>
          <cell r="C19" t="str">
            <v>x</v>
          </cell>
          <cell r="D19" t="str">
            <v>x</v>
          </cell>
          <cell r="E19" t="str">
            <v>x</v>
          </cell>
          <cell r="F19" t="str">
            <v>4 ea. / 8 ea.</v>
          </cell>
          <cell r="H19">
            <v>270</v>
          </cell>
        </row>
        <row r="20">
          <cell r="A20">
            <v>27337007</v>
          </cell>
          <cell r="B20" t="str">
            <v>Control Panel PCB</v>
          </cell>
          <cell r="C20" t="str">
            <v>x</v>
          </cell>
          <cell r="D20" t="str">
            <v>x</v>
          </cell>
          <cell r="F20" t="str">
            <v>1 ea.</v>
          </cell>
          <cell r="H20">
            <v>93</v>
          </cell>
        </row>
        <row r="21">
          <cell r="A21">
            <v>27337008</v>
          </cell>
          <cell r="B21" t="str">
            <v>Cartridge PCB</v>
          </cell>
          <cell r="C21" t="str">
            <v>x</v>
          </cell>
          <cell r="D21" t="str">
            <v>x</v>
          </cell>
          <cell r="E21" t="str">
            <v>x</v>
          </cell>
          <cell r="F21" t="str">
            <v>1 ea.</v>
          </cell>
          <cell r="H21">
            <v>78</v>
          </cell>
        </row>
        <row r="22">
          <cell r="A22">
            <v>27337009</v>
          </cell>
          <cell r="B22" t="str">
            <v>DC Power Supply</v>
          </cell>
          <cell r="C22" t="str">
            <v>x</v>
          </cell>
          <cell r="D22" t="str">
            <v>x</v>
          </cell>
          <cell r="E22" t="str">
            <v>x</v>
          </cell>
          <cell r="F22" t="str">
            <v>1 ea. / 2ea.</v>
          </cell>
          <cell r="H22">
            <v>945</v>
          </cell>
        </row>
        <row r="23">
          <cell r="A23">
            <v>27337012</v>
          </cell>
          <cell r="B23" t="str">
            <v>Valve Assembly</v>
          </cell>
          <cell r="C23" t="str">
            <v>x</v>
          </cell>
          <cell r="D23" t="str">
            <v>x</v>
          </cell>
          <cell r="F23" t="str">
            <v>1 ea.</v>
          </cell>
          <cell r="H23">
            <v>960</v>
          </cell>
        </row>
        <row r="24">
          <cell r="A24">
            <v>27337013</v>
          </cell>
          <cell r="B24" t="str">
            <v>Roll Drive Assembly</v>
          </cell>
          <cell r="C24" t="str">
            <v>x</v>
          </cell>
          <cell r="D24" t="str">
            <v>x</v>
          </cell>
          <cell r="F24" t="str">
            <v>1 ea.</v>
          </cell>
          <cell r="H24">
            <v>640</v>
          </cell>
        </row>
        <row r="25">
          <cell r="A25">
            <v>27337014</v>
          </cell>
          <cell r="B25" t="str">
            <v>Kiaro! Ink Tank Holder Assembly</v>
          </cell>
          <cell r="D25" t="str">
            <v>x</v>
          </cell>
          <cell r="F25" t="str">
            <v>1 ea.</v>
          </cell>
          <cell r="H25">
            <v>676.8</v>
          </cell>
        </row>
        <row r="26">
          <cell r="A26">
            <v>27337015</v>
          </cell>
          <cell r="B26" t="str">
            <v>Paper Guide Assembly</v>
          </cell>
          <cell r="C26" t="str">
            <v>x</v>
          </cell>
          <cell r="D26" t="str">
            <v>x</v>
          </cell>
          <cell r="F26" t="str">
            <v>1 ea.</v>
          </cell>
          <cell r="H26">
            <v>640</v>
          </cell>
        </row>
        <row r="27">
          <cell r="A27">
            <v>27337016</v>
          </cell>
          <cell r="B27" t="str">
            <v>Paper Width Guide Unit</v>
          </cell>
          <cell r="C27" t="str">
            <v>x</v>
          </cell>
          <cell r="D27" t="str">
            <v>x</v>
          </cell>
          <cell r="F27" t="str">
            <v>1 ea.</v>
          </cell>
          <cell r="H27">
            <v>190</v>
          </cell>
        </row>
        <row r="28">
          <cell r="A28">
            <v>27337017</v>
          </cell>
          <cell r="B28" t="str">
            <v>Hand Cutter Assembly</v>
          </cell>
          <cell r="C28" t="str">
            <v>x</v>
          </cell>
          <cell r="D28" t="str">
            <v>x</v>
          </cell>
          <cell r="F28" t="str">
            <v>1 ea.</v>
          </cell>
          <cell r="H28">
            <v>145.80000000000001</v>
          </cell>
        </row>
        <row r="29">
          <cell r="A29">
            <v>27337101</v>
          </cell>
          <cell r="B29" t="str">
            <v>Print Unit</v>
          </cell>
          <cell r="E29" t="str">
            <v>x</v>
          </cell>
          <cell r="F29" t="str">
            <v>2 ea.</v>
          </cell>
          <cell r="H29">
            <v>4200</v>
          </cell>
        </row>
        <row r="30">
          <cell r="A30">
            <v>27337102</v>
          </cell>
          <cell r="B30" t="str">
            <v>Transport Unit</v>
          </cell>
          <cell r="E30" t="str">
            <v>x</v>
          </cell>
          <cell r="F30" t="str">
            <v>1 ea.</v>
          </cell>
          <cell r="H30">
            <v>3250</v>
          </cell>
        </row>
        <row r="31">
          <cell r="A31">
            <v>27337103</v>
          </cell>
          <cell r="B31" t="str">
            <v>Controller PCB</v>
          </cell>
          <cell r="E31" t="str">
            <v>x</v>
          </cell>
          <cell r="F31" t="str">
            <v>1 ea.</v>
          </cell>
          <cell r="H31">
            <v>4176</v>
          </cell>
        </row>
        <row r="32">
          <cell r="A32">
            <v>27337104</v>
          </cell>
          <cell r="B32" t="str">
            <v>Control Panel PCB</v>
          </cell>
          <cell r="E32" t="str">
            <v>x</v>
          </cell>
          <cell r="F32" t="str">
            <v>1 ea.</v>
          </cell>
          <cell r="H32">
            <v>101</v>
          </cell>
        </row>
        <row r="33">
          <cell r="A33">
            <v>27337105</v>
          </cell>
          <cell r="B33" t="str">
            <v>Valve Assembly</v>
          </cell>
          <cell r="E33" t="str">
            <v>x</v>
          </cell>
          <cell r="F33" t="str">
            <v>1 ea.</v>
          </cell>
          <cell r="H33">
            <v>2535</v>
          </cell>
        </row>
        <row r="34">
          <cell r="A34">
            <v>27337106</v>
          </cell>
          <cell r="B34" t="str">
            <v>Ink Tank Holder Assembly</v>
          </cell>
          <cell r="E34" t="str">
            <v>x</v>
          </cell>
          <cell r="F34" t="str">
            <v>1 ea.</v>
          </cell>
          <cell r="H34">
            <v>1230</v>
          </cell>
        </row>
        <row r="35">
          <cell r="A35">
            <v>27337107</v>
          </cell>
          <cell r="B35" t="str">
            <v>AC Relay PCB Assembly</v>
          </cell>
          <cell r="E35" t="str">
            <v>x</v>
          </cell>
          <cell r="F35" t="str">
            <v>1 ea.</v>
          </cell>
          <cell r="H35">
            <v>171</v>
          </cell>
        </row>
        <row r="36">
          <cell r="A36">
            <v>27337108</v>
          </cell>
          <cell r="B36" t="str">
            <v>Pinch Roller</v>
          </cell>
          <cell r="E36" t="str">
            <v>x</v>
          </cell>
          <cell r="F36" t="str">
            <v>3 ea.</v>
          </cell>
          <cell r="H36">
            <v>153</v>
          </cell>
        </row>
        <row r="37">
          <cell r="A37">
            <v>27337109</v>
          </cell>
          <cell r="B37" t="str">
            <v>Label Holding Roller</v>
          </cell>
          <cell r="E37" t="str">
            <v>x</v>
          </cell>
          <cell r="F37" t="str">
            <v>3 ea.</v>
          </cell>
          <cell r="H37">
            <v>61</v>
          </cell>
        </row>
        <row r="38">
          <cell r="A38">
            <v>27337110</v>
          </cell>
          <cell r="B38" t="str">
            <v>Label Delivery Guide</v>
          </cell>
          <cell r="E38" t="str">
            <v>x</v>
          </cell>
          <cell r="F38" t="str">
            <v>3 ea.</v>
          </cell>
          <cell r="H38">
            <v>6</v>
          </cell>
        </row>
        <row r="39">
          <cell r="A39">
            <v>27337111</v>
          </cell>
          <cell r="B39" t="str">
            <v>Spur Unit</v>
          </cell>
          <cell r="E39" t="str">
            <v>x</v>
          </cell>
          <cell r="F39" t="str">
            <v>3 ea.</v>
          </cell>
          <cell r="H39">
            <v>50</v>
          </cell>
        </row>
        <row r="40">
          <cell r="A40">
            <v>42703100</v>
          </cell>
          <cell r="B40" t="str">
            <v>Unwind Assembly, Complete</v>
          </cell>
          <cell r="E40" t="str">
            <v>x</v>
          </cell>
          <cell r="F40" t="str">
            <v>1 ea.</v>
          </cell>
          <cell r="H40">
            <v>2340</v>
          </cell>
        </row>
        <row r="41">
          <cell r="A41">
            <v>27405000</v>
          </cell>
          <cell r="B41" t="str">
            <v>Unwind DC Power Supply</v>
          </cell>
          <cell r="E41" t="str">
            <v>x</v>
          </cell>
          <cell r="F41" t="str">
            <v>1 ea.</v>
          </cell>
          <cell r="H41">
            <v>72</v>
          </cell>
        </row>
        <row r="42">
          <cell r="A42">
            <v>42703300</v>
          </cell>
          <cell r="B42" t="str">
            <v>Rewind Assembly, Complete</v>
          </cell>
          <cell r="E42" t="str">
            <v>x</v>
          </cell>
          <cell r="F42" t="str">
            <v>1 ea.</v>
          </cell>
          <cell r="H42">
            <v>2340</v>
          </cell>
        </row>
        <row r="43">
          <cell r="A43" t="str">
            <v>Roll Holder</v>
          </cell>
        </row>
        <row r="44">
          <cell r="A44">
            <v>27337020</v>
          </cell>
          <cell r="B44" t="str">
            <v>Roll Guide, Black</v>
          </cell>
          <cell r="C44" t="str">
            <v>x</v>
          </cell>
          <cell r="D44" t="str">
            <v>x</v>
          </cell>
          <cell r="F44" t="str">
            <v>1 ea.</v>
          </cell>
          <cell r="H44">
            <v>36</v>
          </cell>
        </row>
        <row r="45">
          <cell r="A45">
            <v>27337021</v>
          </cell>
          <cell r="B45" t="str">
            <v>Roll Guide, Gray</v>
          </cell>
          <cell r="C45" t="str">
            <v>x</v>
          </cell>
          <cell r="D45" t="str">
            <v>x</v>
          </cell>
          <cell r="F45" t="str">
            <v>1 ea.</v>
          </cell>
          <cell r="H45">
            <v>69</v>
          </cell>
        </row>
        <row r="46">
          <cell r="A46">
            <v>27337022</v>
          </cell>
          <cell r="B46" t="str">
            <v>Roll Holder Cap</v>
          </cell>
          <cell r="C46" t="str">
            <v>x</v>
          </cell>
          <cell r="D46" t="str">
            <v>x</v>
          </cell>
          <cell r="F46" t="str">
            <v>1 ea.</v>
          </cell>
          <cell r="H46">
            <v>20</v>
          </cell>
        </row>
        <row r="47">
          <cell r="A47">
            <v>27337023</v>
          </cell>
          <cell r="B47" t="str">
            <v>Roll Holder Cap E-ring</v>
          </cell>
          <cell r="C47" t="str">
            <v>x</v>
          </cell>
          <cell r="D47" t="str">
            <v>x</v>
          </cell>
          <cell r="F47" t="str">
            <v>1 ea.</v>
          </cell>
          <cell r="H47">
            <v>1.2</v>
          </cell>
        </row>
        <row r="48">
          <cell r="A48">
            <v>27337024</v>
          </cell>
          <cell r="B48" t="str">
            <v>Roll Holder Gear E-ring</v>
          </cell>
          <cell r="C48" t="str">
            <v>x</v>
          </cell>
          <cell r="D48" t="str">
            <v>x</v>
          </cell>
          <cell r="F48" t="str">
            <v>1 ea.</v>
          </cell>
          <cell r="H48">
            <v>1.2</v>
          </cell>
        </row>
        <row r="49">
          <cell r="A49">
            <v>27337025</v>
          </cell>
          <cell r="B49" t="str">
            <v>Roll Holder Gear 28T</v>
          </cell>
          <cell r="C49" t="str">
            <v>x</v>
          </cell>
          <cell r="D49" t="str">
            <v>x</v>
          </cell>
          <cell r="F49" t="str">
            <v>1 ea.</v>
          </cell>
          <cell r="H49">
            <v>33</v>
          </cell>
        </row>
        <row r="50">
          <cell r="A50">
            <v>27337026</v>
          </cell>
          <cell r="B50" t="str">
            <v>Roll Holder Spacer</v>
          </cell>
          <cell r="C50" t="str">
            <v>x</v>
          </cell>
          <cell r="D50" t="str">
            <v>x</v>
          </cell>
          <cell r="F50" t="str">
            <v>1 ea.</v>
          </cell>
          <cell r="H50">
            <v>19</v>
          </cell>
        </row>
        <row r="51">
          <cell r="A51">
            <v>27337029</v>
          </cell>
          <cell r="B51" t="str">
            <v>Roll Holder Assembly, Complete</v>
          </cell>
          <cell r="C51" t="str">
            <v>x</v>
          </cell>
          <cell r="D51" t="str">
            <v>x</v>
          </cell>
          <cell r="F51" t="str">
            <v>1 ea.</v>
          </cell>
          <cell r="H51">
            <v>228</v>
          </cell>
        </row>
        <row r="52">
          <cell r="A52" t="str">
            <v>Covers &amp; Hardware</v>
          </cell>
        </row>
        <row r="53">
          <cell r="A53">
            <v>27337030</v>
          </cell>
          <cell r="B53" t="str">
            <v>Roll Cover Unit</v>
          </cell>
          <cell r="C53" t="str">
            <v>x</v>
          </cell>
          <cell r="D53" t="str">
            <v>x</v>
          </cell>
          <cell r="F53" t="str">
            <v>1 ea.</v>
          </cell>
          <cell r="H53">
            <v>300</v>
          </cell>
        </row>
        <row r="54">
          <cell r="A54">
            <v>27337031</v>
          </cell>
          <cell r="B54" t="str">
            <v>Roll Cover Handle</v>
          </cell>
          <cell r="C54" t="str">
            <v>x</v>
          </cell>
          <cell r="D54" t="str">
            <v>x</v>
          </cell>
          <cell r="F54" t="str">
            <v>1 ea.</v>
          </cell>
          <cell r="H54">
            <v>42</v>
          </cell>
        </row>
        <row r="55">
          <cell r="A55">
            <v>27337032</v>
          </cell>
          <cell r="B55" t="str">
            <v>Ink Tank Lever</v>
          </cell>
          <cell r="C55" t="str">
            <v>x</v>
          </cell>
          <cell r="D55" t="str">
            <v>x</v>
          </cell>
          <cell r="E55" t="str">
            <v>x</v>
          </cell>
          <cell r="F55" t="str">
            <v>4 ea.</v>
          </cell>
          <cell r="H55">
            <v>15</v>
          </cell>
        </row>
        <row r="56">
          <cell r="A56">
            <v>27337033</v>
          </cell>
          <cell r="B56" t="str">
            <v>Ink Cartridge Cover</v>
          </cell>
          <cell r="C56" t="str">
            <v>x</v>
          </cell>
          <cell r="D56" t="str">
            <v>x</v>
          </cell>
          <cell r="F56" t="str">
            <v>1 ea.</v>
          </cell>
          <cell r="H56">
            <v>294</v>
          </cell>
        </row>
        <row r="57">
          <cell r="A57">
            <v>27337034</v>
          </cell>
          <cell r="B57" t="str">
            <v>Maintenance Cartridge Cover</v>
          </cell>
          <cell r="C57" t="str">
            <v>x</v>
          </cell>
          <cell r="D57" t="str">
            <v>x</v>
          </cell>
          <cell r="F57" t="str">
            <v>1 ea.</v>
          </cell>
          <cell r="H57">
            <v>26</v>
          </cell>
        </row>
        <row r="58">
          <cell r="A58">
            <v>27337035</v>
          </cell>
          <cell r="B58" t="str">
            <v>Maintenance Cover</v>
          </cell>
          <cell r="C58" t="str">
            <v>x</v>
          </cell>
          <cell r="D58" t="str">
            <v>x</v>
          </cell>
          <cell r="F58" t="str">
            <v>1 ea.</v>
          </cell>
          <cell r="H58">
            <v>147</v>
          </cell>
        </row>
        <row r="59">
          <cell r="A59">
            <v>27337036</v>
          </cell>
          <cell r="B59" t="str">
            <v>Print Module Cover</v>
          </cell>
          <cell r="C59" t="str">
            <v>x</v>
          </cell>
          <cell r="D59" t="str">
            <v>x</v>
          </cell>
          <cell r="E59" t="str">
            <v>x</v>
          </cell>
          <cell r="F59" t="str">
            <v>1 ea. / 2 ea.</v>
          </cell>
          <cell r="H59">
            <v>114</v>
          </cell>
        </row>
        <row r="60">
          <cell r="A60">
            <v>27337037</v>
          </cell>
          <cell r="B60" t="str">
            <v>Thumbscrew M3X8</v>
          </cell>
          <cell r="C60" t="str">
            <v>x</v>
          </cell>
          <cell r="D60" t="str">
            <v>x</v>
          </cell>
          <cell r="F60" t="str">
            <v>1 ea.</v>
          </cell>
          <cell r="H60">
            <v>14.94</v>
          </cell>
        </row>
        <row r="61">
          <cell r="A61">
            <v>27337038</v>
          </cell>
          <cell r="B61" t="str">
            <v>Thumbscrew M3X6</v>
          </cell>
          <cell r="C61" t="str">
            <v>x</v>
          </cell>
          <cell r="D61" t="str">
            <v>x</v>
          </cell>
          <cell r="F61" t="str">
            <v>1 ea.</v>
          </cell>
          <cell r="H61">
            <v>28.8</v>
          </cell>
        </row>
        <row r="62">
          <cell r="A62">
            <v>27337039</v>
          </cell>
          <cell r="B62" t="str">
            <v>Control Keypad</v>
          </cell>
          <cell r="C62" t="str">
            <v>x</v>
          </cell>
          <cell r="D62" t="str">
            <v>x</v>
          </cell>
          <cell r="F62" t="str">
            <v>1 ea.</v>
          </cell>
          <cell r="H62">
            <v>48</v>
          </cell>
        </row>
        <row r="63">
          <cell r="A63">
            <v>27337040</v>
          </cell>
          <cell r="B63" t="str">
            <v>Kiaro! Spur Unit</v>
          </cell>
          <cell r="C63" t="str">
            <v>x</v>
          </cell>
          <cell r="D63" t="str">
            <v>x</v>
          </cell>
          <cell r="F63" t="str">
            <v>1 ea.</v>
          </cell>
          <cell r="H63">
            <v>102</v>
          </cell>
        </row>
        <row r="64">
          <cell r="A64">
            <v>27337070</v>
          </cell>
          <cell r="B64" t="str">
            <v>Pinch Unit</v>
          </cell>
          <cell r="C64" t="str">
            <v>x</v>
          </cell>
          <cell r="D64" t="str">
            <v>x</v>
          </cell>
          <cell r="F64" t="str">
            <v>1 ea.</v>
          </cell>
          <cell r="H64">
            <v>120</v>
          </cell>
        </row>
        <row r="65">
          <cell r="A65">
            <v>27337071</v>
          </cell>
          <cell r="B65" t="str">
            <v>Pinch Unit Rubber Roller</v>
          </cell>
          <cell r="C65" t="str">
            <v>x</v>
          </cell>
          <cell r="D65" t="str">
            <v>x</v>
          </cell>
          <cell r="F65" t="str">
            <v>1 ea.</v>
          </cell>
          <cell r="H65">
            <v>34</v>
          </cell>
        </row>
        <row r="66">
          <cell r="A66">
            <v>27337112</v>
          </cell>
          <cell r="B66" t="str">
            <v>Ink Cartridge Cover</v>
          </cell>
          <cell r="E66" t="str">
            <v>x</v>
          </cell>
          <cell r="F66" t="str">
            <v>1 ea.</v>
          </cell>
          <cell r="H66">
            <v>161</v>
          </cell>
        </row>
        <row r="67">
          <cell r="A67">
            <v>27337113</v>
          </cell>
          <cell r="B67" t="str">
            <v>Maintenance Assembly Fan</v>
          </cell>
          <cell r="E67" t="str">
            <v>x</v>
          </cell>
          <cell r="F67" t="str">
            <v>2 ea.</v>
          </cell>
          <cell r="H67">
            <v>16</v>
          </cell>
        </row>
        <row r="68">
          <cell r="A68">
            <v>27337114</v>
          </cell>
          <cell r="B68" t="str">
            <v>Filter, Intake</v>
          </cell>
          <cell r="E68" t="str">
            <v>x</v>
          </cell>
          <cell r="F68" t="str">
            <v>1 ea.</v>
          </cell>
          <cell r="H68">
            <v>132</v>
          </cell>
        </row>
        <row r="69">
          <cell r="A69">
            <v>27337115</v>
          </cell>
          <cell r="B69" t="str">
            <v>Filter, Exhaust</v>
          </cell>
          <cell r="E69" t="str">
            <v>x</v>
          </cell>
          <cell r="F69" t="str">
            <v>2 ea.</v>
          </cell>
          <cell r="H69">
            <v>80</v>
          </cell>
        </row>
        <row r="70">
          <cell r="A70">
            <v>42866100</v>
          </cell>
          <cell r="B70" t="str">
            <v>Unwind Translucent Cover</v>
          </cell>
          <cell r="E70" t="str">
            <v>x</v>
          </cell>
          <cell r="F70" t="str">
            <v>1 ea.</v>
          </cell>
          <cell r="H70">
            <v>366</v>
          </cell>
        </row>
        <row r="71">
          <cell r="A71">
            <v>10671116</v>
          </cell>
          <cell r="B71" t="str">
            <v>Screw #1/4-20 Button Head, for unwind cover</v>
          </cell>
          <cell r="E71" t="str">
            <v>x</v>
          </cell>
          <cell r="F71" t="str">
            <v>4 ea.</v>
          </cell>
          <cell r="H71">
            <v>0.96</v>
          </cell>
        </row>
        <row r="72">
          <cell r="A72">
            <v>13741000</v>
          </cell>
          <cell r="B72" t="str">
            <v>Silicone Sponge Tape, for adjustable guide</v>
          </cell>
          <cell r="E72" t="str">
            <v>x</v>
          </cell>
          <cell r="F72" t="str">
            <v>1 ea.</v>
          </cell>
          <cell r="H72">
            <v>56.04</v>
          </cell>
        </row>
        <row r="73">
          <cell r="A73">
            <v>14790070</v>
          </cell>
          <cell r="B73" t="str">
            <v>Hand Cutter</v>
          </cell>
          <cell r="E73" t="str">
            <v>x</v>
          </cell>
          <cell r="F73" t="str">
            <v>1 ea.</v>
          </cell>
          <cell r="H73">
            <v>114</v>
          </cell>
        </row>
        <row r="74">
          <cell r="A74">
            <v>25236020</v>
          </cell>
          <cell r="B74" t="str">
            <v>Static Brush</v>
          </cell>
          <cell r="E74" t="str">
            <v>x</v>
          </cell>
          <cell r="F74" t="str">
            <v>1 ea.</v>
          </cell>
          <cell r="H74">
            <v>37.5</v>
          </cell>
        </row>
        <row r="75">
          <cell r="A75">
            <v>14655210</v>
          </cell>
          <cell r="B75" t="str">
            <v>Leveling Foot</v>
          </cell>
          <cell r="E75" t="str">
            <v>x</v>
          </cell>
          <cell r="F75" t="str">
            <v>4 ea.</v>
          </cell>
          <cell r="H75">
            <v>5.07</v>
          </cell>
        </row>
        <row r="76">
          <cell r="A76">
            <v>10644014</v>
          </cell>
          <cell r="B76" t="str">
            <v>Hex Nut #1/4x20, for leveling foot</v>
          </cell>
          <cell r="E76" t="str">
            <v>x</v>
          </cell>
          <cell r="F76" t="str">
            <v>4 ea.</v>
          </cell>
          <cell r="H76">
            <v>0.18</v>
          </cell>
        </row>
        <row r="77">
          <cell r="A77">
            <v>14657642</v>
          </cell>
          <cell r="B77" t="str">
            <v>Edge Guide Collar</v>
          </cell>
          <cell r="E77" t="str">
            <v>x</v>
          </cell>
          <cell r="F77" t="str">
            <v>2 ea.</v>
          </cell>
          <cell r="H77">
            <v>58.56</v>
          </cell>
        </row>
        <row r="78">
          <cell r="A78" t="str">
            <v>Kiaro! CU-K4 Cutter Parts</v>
          </cell>
        </row>
        <row r="79">
          <cell r="A79">
            <v>27337090</v>
          </cell>
          <cell r="B79" t="str">
            <v>Blade Set</v>
          </cell>
          <cell r="D79" t="str">
            <v>x</v>
          </cell>
          <cell r="F79" t="str">
            <v>1 ea.</v>
          </cell>
          <cell r="H79">
            <v>3295</v>
          </cell>
        </row>
        <row r="80">
          <cell r="A80">
            <v>27337091</v>
          </cell>
          <cell r="B80" t="str">
            <v>Solenoid</v>
          </cell>
          <cell r="D80" t="str">
            <v>x</v>
          </cell>
          <cell r="F80" t="str">
            <v>1 ea.</v>
          </cell>
          <cell r="H80">
            <v>630</v>
          </cell>
        </row>
        <row r="81">
          <cell r="A81">
            <v>27337092</v>
          </cell>
          <cell r="B81" t="str">
            <v>Interface Cable</v>
          </cell>
          <cell r="D81" t="str">
            <v>x</v>
          </cell>
          <cell r="F81" t="str">
            <v>1 ea.</v>
          </cell>
          <cell r="H81">
            <v>227</v>
          </cell>
        </row>
        <row r="82">
          <cell r="A82">
            <v>27337093</v>
          </cell>
          <cell r="B82" t="str">
            <v>Spur Guide Unit</v>
          </cell>
          <cell r="D82" t="str">
            <v>x</v>
          </cell>
          <cell r="F82" t="str">
            <v>1 ea.</v>
          </cell>
          <cell r="H82">
            <v>724</v>
          </cell>
        </row>
        <row r="83">
          <cell r="A83">
            <v>27337094</v>
          </cell>
          <cell r="B83" t="str">
            <v>Spur Base Guide Unit</v>
          </cell>
          <cell r="D83" t="str">
            <v>x</v>
          </cell>
          <cell r="F83" t="str">
            <v>1 ea.</v>
          </cell>
          <cell r="H83">
            <v>576</v>
          </cell>
        </row>
        <row r="84">
          <cell r="A84">
            <v>27337095</v>
          </cell>
          <cell r="B84" t="str">
            <v>Spur Base Unit</v>
          </cell>
          <cell r="D84" t="str">
            <v>x</v>
          </cell>
          <cell r="F84" t="str">
            <v>1 ea.</v>
          </cell>
          <cell r="H84">
            <v>713</v>
          </cell>
        </row>
        <row r="85">
          <cell r="A85">
            <v>27337096</v>
          </cell>
          <cell r="B85" t="str">
            <v>Cutter PCB Unit</v>
          </cell>
          <cell r="D85" t="str">
            <v>x</v>
          </cell>
          <cell r="F85" t="str">
            <v>1 ea.</v>
          </cell>
          <cell r="H85">
            <v>259</v>
          </cell>
        </row>
        <row r="86">
          <cell r="A86">
            <v>27337097</v>
          </cell>
          <cell r="B86" t="str">
            <v>Belt, Timing</v>
          </cell>
          <cell r="D86" t="str">
            <v>x</v>
          </cell>
          <cell r="F86" t="str">
            <v>1 ea.</v>
          </cell>
          <cell r="H86">
            <v>53</v>
          </cell>
        </row>
        <row r="87">
          <cell r="A87">
            <v>27337098</v>
          </cell>
          <cell r="B87" t="str">
            <v>Front Cover</v>
          </cell>
          <cell r="D87" t="str">
            <v>x</v>
          </cell>
          <cell r="F87" t="str">
            <v>1 ea.</v>
          </cell>
          <cell r="H87">
            <v>648</v>
          </cell>
        </row>
        <row r="88">
          <cell r="A88" t="str">
            <v>Miscellaneous</v>
          </cell>
        </row>
        <row r="89">
          <cell r="A89">
            <v>10905002</v>
          </cell>
          <cell r="B89" t="str">
            <v>Retaining Ring 0.125”dia 0.230” OD
(for rotation detection unit)</v>
          </cell>
          <cell r="E89" t="str">
            <v>x</v>
          </cell>
          <cell r="F89" t="str">
            <v>3 ea.</v>
          </cell>
          <cell r="H89">
            <v>0.36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8"/>
  <sheetViews>
    <sheetView tabSelected="1" zoomScaleNormal="100" workbookViewId="0">
      <selection activeCell="I6" sqref="I6"/>
    </sheetView>
  </sheetViews>
  <sheetFormatPr defaultColWidth="11.44140625" defaultRowHeight="13.2" x14ac:dyDescent="0.25"/>
  <cols>
    <col min="1" max="1" width="18" style="1" customWidth="1"/>
    <col min="2" max="2" width="38.109375" style="40" customWidth="1"/>
    <col min="3" max="4" width="3" style="41" customWidth="1"/>
    <col min="5" max="5" width="5.44140625" style="41" customWidth="1"/>
    <col min="6" max="6" width="8.88671875" style="1" customWidth="1"/>
    <col min="7" max="7" width="18.109375" style="1" customWidth="1"/>
    <col min="8" max="8" width="18" style="1" bestFit="1" customWidth="1"/>
    <col min="9" max="19" width="18" style="1" customWidth="1"/>
    <col min="20" max="20" width="10.88671875" style="2" customWidth="1"/>
    <col min="21" max="21" width="44" style="2" customWidth="1"/>
    <col min="22" max="22" width="9.6640625" style="2" customWidth="1"/>
    <col min="23" max="24" width="10.6640625" style="2" customWidth="1"/>
    <col min="25" max="25" width="11.5546875" style="2" customWidth="1"/>
    <col min="26" max="26" width="10.6640625" style="2" customWidth="1"/>
    <col min="27" max="28" width="11.5546875" bestFit="1" customWidth="1"/>
    <col min="29" max="29" width="18" customWidth="1"/>
    <col min="31" max="31" width="13.6640625" bestFit="1" customWidth="1"/>
  </cols>
  <sheetData>
    <row r="1" spans="1:26" ht="21" x14ac:dyDescent="0.25">
      <c r="A1" s="3" t="s">
        <v>0</v>
      </c>
      <c r="B1" s="4"/>
      <c r="C1" s="5"/>
      <c r="D1" s="5"/>
      <c r="E1" s="5"/>
      <c r="T1" s="6"/>
      <c r="U1" s="6"/>
      <c r="V1" s="6"/>
      <c r="W1" s="6"/>
      <c r="X1" s="6"/>
      <c r="Y1" s="7"/>
      <c r="Z1" s="7"/>
    </row>
    <row r="2" spans="1:26" ht="13.8" x14ac:dyDescent="0.25">
      <c r="A2" s="8" t="s">
        <v>1</v>
      </c>
      <c r="B2" s="9"/>
      <c r="C2" s="10"/>
      <c r="D2" s="10"/>
      <c r="E2" s="10"/>
      <c r="F2" s="3"/>
      <c r="G2" s="3"/>
    </row>
    <row r="3" spans="1:26" ht="39" customHeight="1" x14ac:dyDescent="0.25">
      <c r="A3" s="11" t="s">
        <v>2</v>
      </c>
      <c r="B3" s="11" t="s">
        <v>3</v>
      </c>
      <c r="C3" s="12" t="s">
        <v>4</v>
      </c>
      <c r="D3" s="12" t="s">
        <v>5</v>
      </c>
      <c r="E3" s="13" t="s">
        <v>6</v>
      </c>
      <c r="F3" s="14" t="s">
        <v>7</v>
      </c>
      <c r="G3" s="14" t="s">
        <v>8</v>
      </c>
      <c r="I3" s="42" t="s">
        <v>9</v>
      </c>
      <c r="J3" s="5"/>
      <c r="K3" s="5"/>
      <c r="L3" s="5"/>
      <c r="M3" s="5"/>
      <c r="N3" s="5"/>
      <c r="O3" s="5"/>
      <c r="P3" s="5"/>
      <c r="Q3" s="5"/>
      <c r="R3" s="5"/>
      <c r="S3" s="5"/>
      <c r="T3" s="15"/>
      <c r="U3" s="16"/>
      <c r="V3" s="17"/>
      <c r="W3" s="17"/>
      <c r="X3" s="16"/>
      <c r="Y3" s="17"/>
      <c r="Z3" s="18"/>
    </row>
    <row r="4" spans="1:26" x14ac:dyDescent="0.25">
      <c r="A4" s="19" t="str">
        <f>'[1]Calc Kiaro'!A5</f>
        <v>Recommended Replacements</v>
      </c>
      <c r="B4" s="20"/>
      <c r="C4" s="21"/>
      <c r="D4" s="21"/>
      <c r="E4" s="21"/>
      <c r="F4" s="19"/>
      <c r="G4" s="19"/>
      <c r="J4" s="5"/>
      <c r="K4" s="5"/>
      <c r="L4" s="5"/>
      <c r="M4" s="5"/>
      <c r="N4" s="5"/>
      <c r="O4" s="5"/>
      <c r="P4" s="5"/>
      <c r="Q4" s="5"/>
      <c r="R4" s="5"/>
      <c r="S4" s="5"/>
      <c r="T4" s="15"/>
      <c r="U4" s="16"/>
      <c r="V4" s="16"/>
      <c r="W4" s="16"/>
      <c r="X4" s="17"/>
      <c r="Y4" s="17"/>
      <c r="Z4" s="18"/>
    </row>
    <row r="5" spans="1:26" x14ac:dyDescent="0.25">
      <c r="A5" s="22">
        <f>'[1]Calc Kiaro'!A6</f>
        <v>27337000</v>
      </c>
      <c r="B5" s="23" t="str">
        <f>'[1]Calc Kiaro'!B6</f>
        <v>Maintenance Cartridge</v>
      </c>
      <c r="C5" s="24" t="str">
        <f>'[1]Calc Kiaro'!C6</f>
        <v>x</v>
      </c>
      <c r="D5" s="24" t="str">
        <f>'[1]Calc Kiaro'!D6</f>
        <v>x</v>
      </c>
      <c r="E5" s="24"/>
      <c r="F5" s="22" t="str">
        <f>'[1]Calc Kiaro'!F6</f>
        <v>1 ea.</v>
      </c>
      <c r="G5" s="25">
        <f>'[1]Calc Kiaro'!H6</f>
        <v>75</v>
      </c>
      <c r="H5" s="5"/>
      <c r="I5" s="26"/>
      <c r="J5" s="5"/>
      <c r="K5" s="5"/>
      <c r="L5" s="5"/>
      <c r="M5" s="5"/>
      <c r="N5" s="5"/>
      <c r="O5" s="5"/>
      <c r="P5" s="5"/>
      <c r="Q5" s="5"/>
      <c r="R5" s="5"/>
      <c r="S5" s="5"/>
      <c r="T5" s="15"/>
      <c r="U5" s="16"/>
      <c r="V5" s="17"/>
      <c r="W5" s="16"/>
      <c r="X5" s="17"/>
      <c r="Y5" s="17"/>
      <c r="Z5" s="27"/>
    </row>
    <row r="6" spans="1:26" x14ac:dyDescent="0.25">
      <c r="A6" s="22">
        <f>'[1]Calc Kiaro'!A7</f>
        <v>27337100</v>
      </c>
      <c r="B6" s="23" t="str">
        <f>'[1]Calc Kiaro'!B7</f>
        <v>Maintenance Cartridge</v>
      </c>
      <c r="C6" s="24"/>
      <c r="D6" s="24"/>
      <c r="E6" s="24" t="str">
        <f>'[1]Calc Kiaro'!E7</f>
        <v>x</v>
      </c>
      <c r="F6" s="22" t="str">
        <f>'[1]Calc Kiaro'!F7</f>
        <v>1 ea.</v>
      </c>
      <c r="G6" s="25">
        <f>'[1]Calc Kiaro'!H7</f>
        <v>225</v>
      </c>
      <c r="H6" s="5"/>
      <c r="I6" s="26"/>
      <c r="J6" s="5"/>
      <c r="K6" s="5"/>
      <c r="L6" s="5"/>
      <c r="M6" s="5"/>
      <c r="N6" s="5"/>
      <c r="O6" s="5"/>
      <c r="P6" s="5"/>
      <c r="Q6" s="5"/>
      <c r="R6" s="5"/>
      <c r="S6" s="5"/>
      <c r="T6" s="15"/>
      <c r="U6" s="16"/>
      <c r="V6" s="17"/>
      <c r="W6" s="17"/>
      <c r="X6" s="17"/>
      <c r="Y6" s="17"/>
      <c r="Z6" s="18"/>
    </row>
    <row r="7" spans="1:26" x14ac:dyDescent="0.25">
      <c r="A7" s="22">
        <f>'[1]Calc Kiaro'!A8</f>
        <v>27337010</v>
      </c>
      <c r="B7" s="23" t="str">
        <f>'[1]Calc Kiaro'!B8</f>
        <v>Printhead Unit, Dye Ink</v>
      </c>
      <c r="C7" s="24" t="str">
        <f>'[1]Calc Kiaro'!C8</f>
        <v>x</v>
      </c>
      <c r="D7" s="24"/>
      <c r="E7" s="24" t="str">
        <f>'[1]Calc Kiaro'!E8</f>
        <v xml:space="preserve">x </v>
      </c>
      <c r="F7" s="22" t="str">
        <f>'[1]Calc Kiaro'!F8</f>
        <v>1 ea./2 ea.</v>
      </c>
      <c r="G7" s="25">
        <f>'[1]Calc Kiaro'!H8</f>
        <v>2500</v>
      </c>
      <c r="H7" s="5"/>
      <c r="I7" s="26"/>
      <c r="J7" s="5"/>
      <c r="K7" s="5"/>
      <c r="L7" s="5"/>
      <c r="M7" s="5"/>
      <c r="N7" s="5"/>
      <c r="O7" s="5"/>
      <c r="P7" s="5"/>
      <c r="Q7" s="5"/>
      <c r="R7" s="5"/>
      <c r="S7" s="5"/>
      <c r="T7" s="15"/>
      <c r="U7" s="16"/>
      <c r="V7" s="17"/>
      <c r="W7" s="16"/>
      <c r="X7" s="17"/>
      <c r="Y7" s="17"/>
      <c r="Z7" s="18"/>
    </row>
    <row r="8" spans="1:26" x14ac:dyDescent="0.25">
      <c r="A8" s="22">
        <f>'[1]Calc Kiaro'!A9</f>
        <v>27337001</v>
      </c>
      <c r="B8" s="23" t="str">
        <f>'[1]Calc Kiaro'!B9</f>
        <v>Purge Unit</v>
      </c>
      <c r="C8" s="24" t="str">
        <f>'[1]Calc Kiaro'!C9</f>
        <v>x</v>
      </c>
      <c r="D8" s="24" t="str">
        <f>'[1]Calc Kiaro'!D9</f>
        <v>x</v>
      </c>
      <c r="E8" s="24" t="str">
        <f>'[1]Calc Kiaro'!E9</f>
        <v>x</v>
      </c>
      <c r="F8" s="22" t="str">
        <f>'[1]Calc Kiaro'!F9</f>
        <v>1 ea.</v>
      </c>
      <c r="G8" s="25">
        <f>'[1]Calc Kiaro'!H9</f>
        <v>838.8</v>
      </c>
      <c r="H8" s="5"/>
      <c r="I8" s="26"/>
      <c r="J8" s="5"/>
      <c r="K8" s="5"/>
      <c r="L8" s="5"/>
      <c r="M8" s="5"/>
      <c r="N8" s="5"/>
      <c r="O8" s="5"/>
      <c r="P8" s="5"/>
      <c r="Q8" s="5"/>
      <c r="R8" s="5"/>
      <c r="S8" s="5"/>
      <c r="T8" s="15"/>
      <c r="U8" s="16"/>
      <c r="V8" s="17"/>
      <c r="W8" s="17"/>
      <c r="X8" s="17"/>
      <c r="Y8" s="17"/>
      <c r="Z8" s="18"/>
    </row>
    <row r="9" spans="1:26" x14ac:dyDescent="0.25">
      <c r="A9" s="22">
        <f>'[1]Calc Kiaro'!A10</f>
        <v>27337002</v>
      </c>
      <c r="B9" s="23" t="str">
        <f>'[1]Calc Kiaro'!B10</f>
        <v>Blade Cleaner, Dye Ink</v>
      </c>
      <c r="C9" s="24" t="str">
        <f>'[1]Calc Kiaro'!C10</f>
        <v>x</v>
      </c>
      <c r="D9" s="24"/>
      <c r="E9" s="24" t="str">
        <f>'[1]Calc Kiaro'!E10</f>
        <v>x</v>
      </c>
      <c r="F9" s="22" t="str">
        <f>'[1]Calc Kiaro'!F10</f>
        <v>1 ea.</v>
      </c>
      <c r="G9" s="25">
        <f>'[1]Calc Kiaro'!H10</f>
        <v>58.68</v>
      </c>
      <c r="H9" s="5"/>
      <c r="I9" s="26"/>
      <c r="J9" s="5"/>
      <c r="K9" s="5"/>
      <c r="L9" s="5"/>
      <c r="M9" s="5"/>
      <c r="N9" s="5"/>
      <c r="O9" s="5"/>
      <c r="P9" s="5"/>
      <c r="Q9" s="5"/>
      <c r="R9" s="5"/>
      <c r="S9" s="5"/>
      <c r="T9" s="15"/>
      <c r="U9" s="16"/>
      <c r="V9" s="16"/>
      <c r="W9" s="17"/>
      <c r="X9" s="16"/>
      <c r="Y9" s="17"/>
      <c r="Z9" s="18"/>
    </row>
    <row r="10" spans="1:26" x14ac:dyDescent="0.25">
      <c r="A10" s="22">
        <f>'[1]Calc Kiaro'!A11</f>
        <v>27337018</v>
      </c>
      <c r="B10" s="23" t="str">
        <f>'[1]Calc Kiaro'!B11</f>
        <v>Printhead Cleaning Stick, set of 12</v>
      </c>
      <c r="C10" s="24" t="str">
        <f>'[1]Calc Kiaro'!C11</f>
        <v>x</v>
      </c>
      <c r="D10" s="24" t="str">
        <f>'[1]Calc Kiaro'!D11</f>
        <v>x</v>
      </c>
      <c r="E10" s="24" t="str">
        <f>'[1]Calc Kiaro'!E11</f>
        <v>x</v>
      </c>
      <c r="F10" s="22" t="str">
        <f>'[1]Calc Kiaro'!F11</f>
        <v>1 ea.</v>
      </c>
      <c r="G10" s="25">
        <f>'[1]Calc Kiaro'!H11</f>
        <v>63</v>
      </c>
      <c r="H10" s="5"/>
      <c r="I10" s="26"/>
      <c r="J10" s="5"/>
      <c r="K10" s="5"/>
      <c r="L10" s="5"/>
      <c r="M10" s="5"/>
      <c r="N10" s="5"/>
      <c r="O10" s="5"/>
      <c r="P10" s="5"/>
      <c r="Q10" s="5"/>
      <c r="R10" s="5"/>
      <c r="S10" s="5"/>
      <c r="T10" s="15"/>
      <c r="U10" s="16"/>
      <c r="V10" s="16"/>
      <c r="W10" s="17"/>
      <c r="X10" s="16"/>
      <c r="Y10" s="17"/>
      <c r="Z10" s="27"/>
    </row>
    <row r="11" spans="1:26" x14ac:dyDescent="0.25">
      <c r="A11" s="22">
        <f>'[1]Calc Kiaro'!A12</f>
        <v>27337041</v>
      </c>
      <c r="B11" s="23" t="str">
        <f>'[1]Calc Kiaro'!B12</f>
        <v>Blade Cleaner, Pigment Ink</v>
      </c>
      <c r="C11" s="24"/>
      <c r="D11" s="24" t="str">
        <f>'[1]Calc Kiaro'!D12</f>
        <v>x</v>
      </c>
      <c r="E11" s="24"/>
      <c r="F11" s="22" t="str">
        <f>'[1]Calc Kiaro'!F12</f>
        <v>1 ea.</v>
      </c>
      <c r="G11" s="25">
        <f>'[1]Calc Kiaro'!H12</f>
        <v>108</v>
      </c>
      <c r="H11" s="5"/>
      <c r="I11" s="26"/>
      <c r="J11" s="5"/>
      <c r="K11" s="5"/>
      <c r="L11" s="5"/>
      <c r="M11" s="5"/>
      <c r="N11" s="5"/>
      <c r="O11" s="5"/>
      <c r="P11" s="5"/>
      <c r="Q11" s="5"/>
      <c r="R11" s="5"/>
      <c r="S11" s="5"/>
      <c r="T11" s="15"/>
      <c r="U11" s="16"/>
      <c r="V11" s="16"/>
      <c r="W11" s="17"/>
      <c r="X11" s="16"/>
      <c r="Y11" s="17"/>
      <c r="Z11" s="18"/>
    </row>
    <row r="12" spans="1:26" x14ac:dyDescent="0.25">
      <c r="A12" s="22">
        <f>'[1]Calc Kiaro'!A13</f>
        <v>27337042</v>
      </c>
      <c r="B12" s="23" t="str">
        <f>'[1]Calc Kiaro'!B13</f>
        <v>Printhead Unit, Pigment Ink</v>
      </c>
      <c r="C12" s="24"/>
      <c r="D12" s="24" t="str">
        <f>'[1]Calc Kiaro'!D13</f>
        <v>x</v>
      </c>
      <c r="E12" s="24"/>
      <c r="F12" s="22" t="str">
        <f>'[1]Calc Kiaro'!F13</f>
        <v>1 ea./2 ea.</v>
      </c>
      <c r="G12" s="25">
        <f>'[1]Calc Kiaro'!H13</f>
        <v>2500</v>
      </c>
      <c r="H12" s="5"/>
      <c r="I12" s="26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26" x14ac:dyDescent="0.25">
      <c r="A13" s="28">
        <f>'[1]Calc Kiaro'!A14</f>
        <v>27337044</v>
      </c>
      <c r="B13" s="29" t="str">
        <f>'[1]Calc Kiaro'!B14</f>
        <v>Scraper</v>
      </c>
      <c r="C13" s="30"/>
      <c r="D13" s="30" t="str">
        <f>'[1]Calc Kiaro'!D14</f>
        <v>x</v>
      </c>
      <c r="E13" s="30"/>
      <c r="F13" s="28" t="str">
        <f>'[1]Calc Kiaro'!F14</f>
        <v>1 ea.</v>
      </c>
      <c r="G13" s="31">
        <f>'[1]Calc Kiaro'!H14</f>
        <v>88</v>
      </c>
      <c r="H13" s="5"/>
      <c r="I13" s="26"/>
      <c r="J13" s="5"/>
      <c r="K13" s="5"/>
      <c r="L13" s="5"/>
      <c r="M13" s="5"/>
      <c r="N13" s="5"/>
      <c r="O13" s="5"/>
      <c r="P13" s="5"/>
      <c r="Q13" s="5"/>
      <c r="R13" s="5"/>
      <c r="S13" s="5"/>
      <c r="T13" s="15"/>
      <c r="U13" s="16"/>
      <c r="V13" s="17"/>
      <c r="W13" s="17"/>
      <c r="X13" s="16"/>
      <c r="Y13" s="17"/>
      <c r="Z13" s="27"/>
    </row>
    <row r="14" spans="1:26" x14ac:dyDescent="0.25">
      <c r="A14" s="32" t="str">
        <f>'[1]Calc Kiaro'!A15</f>
        <v>Main Parts &amp; Assemblies</v>
      </c>
      <c r="B14" s="33"/>
      <c r="C14" s="34"/>
      <c r="D14" s="34"/>
      <c r="E14" s="34"/>
      <c r="F14" s="32"/>
      <c r="G14" s="35"/>
      <c r="H14" s="5"/>
      <c r="I14" s="26"/>
      <c r="J14" s="5"/>
      <c r="K14" s="5"/>
      <c r="L14" s="5"/>
      <c r="M14" s="5"/>
      <c r="N14" s="5"/>
      <c r="O14" s="5"/>
      <c r="P14" s="5"/>
      <c r="Q14" s="5"/>
      <c r="R14" s="5"/>
      <c r="S14" s="5"/>
      <c r="T14" s="15"/>
      <c r="U14" s="16"/>
      <c r="V14" s="17"/>
      <c r="W14" s="17"/>
      <c r="X14" s="16"/>
      <c r="Y14" s="17"/>
      <c r="Z14" s="27"/>
    </row>
    <row r="15" spans="1:26" x14ac:dyDescent="0.25">
      <c r="A15" s="36">
        <f>'[1]Calc Kiaro'!A16</f>
        <v>27337003</v>
      </c>
      <c r="B15" s="37" t="str">
        <f>'[1]Calc Kiaro'!B16</f>
        <v>Transport Unit</v>
      </c>
      <c r="C15" s="38" t="str">
        <f>'[1]Calc Kiaro'!C16</f>
        <v>x</v>
      </c>
      <c r="D15" s="38" t="str">
        <f>'[1]Calc Kiaro'!D16</f>
        <v>x</v>
      </c>
      <c r="E15" s="38"/>
      <c r="F15" s="36" t="str">
        <f>'[1]Calc Kiaro'!F16</f>
        <v>1 ea.</v>
      </c>
      <c r="G15" s="39">
        <f>'[1]Calc Kiaro'!H16</f>
        <v>1170</v>
      </c>
      <c r="H15" s="5"/>
      <c r="I15" s="26"/>
      <c r="J15" s="5"/>
      <c r="K15" s="5"/>
      <c r="L15" s="5"/>
      <c r="M15" s="5"/>
      <c r="N15" s="5"/>
      <c r="O15" s="5"/>
      <c r="P15" s="5"/>
      <c r="Q15" s="5"/>
      <c r="R15" s="5"/>
      <c r="S15" s="5"/>
      <c r="T15" s="15"/>
      <c r="U15" s="16"/>
      <c r="V15" s="17"/>
      <c r="W15" s="17"/>
      <c r="X15" s="16"/>
      <c r="Y15" s="17"/>
      <c r="Z15" s="27"/>
    </row>
    <row r="16" spans="1:26" x14ac:dyDescent="0.25">
      <c r="A16" s="22">
        <f>'[1]Calc Kiaro'!A17</f>
        <v>27337004</v>
      </c>
      <c r="B16" s="23" t="str">
        <f>'[1]Calc Kiaro'!B17</f>
        <v>Print Unit</v>
      </c>
      <c r="C16" s="24" t="str">
        <f>'[1]Calc Kiaro'!C17</f>
        <v>x</v>
      </c>
      <c r="D16" s="24" t="str">
        <f>'[1]Calc Kiaro'!D17</f>
        <v>x</v>
      </c>
      <c r="E16" s="24"/>
      <c r="F16" s="22" t="str">
        <f>'[1]Calc Kiaro'!F17</f>
        <v>1 ea.</v>
      </c>
      <c r="G16" s="25">
        <f>'[1]Calc Kiaro'!H17</f>
        <v>4050</v>
      </c>
      <c r="H16" s="5"/>
      <c r="I16" s="26"/>
      <c r="J16" s="5"/>
      <c r="K16" s="5"/>
      <c r="L16" s="5"/>
      <c r="M16" s="5"/>
      <c r="N16" s="5"/>
      <c r="O16" s="5"/>
      <c r="P16" s="5"/>
      <c r="Q16" s="5"/>
      <c r="R16" s="5"/>
      <c r="S16" s="5"/>
      <c r="T16" s="15"/>
      <c r="U16" s="16"/>
      <c r="V16" s="17"/>
      <c r="W16" s="17"/>
      <c r="X16" s="17"/>
      <c r="Y16" s="16"/>
      <c r="Z16" s="18"/>
    </row>
    <row r="17" spans="1:26" x14ac:dyDescent="0.25">
      <c r="A17" s="22">
        <f>'[1]Calc Kiaro'!A18</f>
        <v>27337005</v>
      </c>
      <c r="B17" s="23" t="str">
        <f>'[1]Calc Kiaro'!B18</f>
        <v>Controller PCB</v>
      </c>
      <c r="C17" s="24" t="str">
        <f>'[1]Calc Kiaro'!C18</f>
        <v>x</v>
      </c>
      <c r="D17" s="24" t="str">
        <f>'[1]Calc Kiaro'!D18</f>
        <v>x</v>
      </c>
      <c r="E17" s="24"/>
      <c r="F17" s="22" t="str">
        <f>'[1]Calc Kiaro'!F18</f>
        <v>1 ea.</v>
      </c>
      <c r="G17" s="25">
        <f>'[1]Calc Kiaro'!H18</f>
        <v>1630</v>
      </c>
      <c r="H17" s="5"/>
      <c r="I17" s="26"/>
      <c r="J17" s="5"/>
      <c r="K17" s="5"/>
      <c r="L17" s="5"/>
      <c r="M17" s="5"/>
      <c r="N17" s="5"/>
      <c r="O17" s="5"/>
      <c r="P17" s="5"/>
      <c r="Q17" s="5"/>
      <c r="R17" s="5"/>
      <c r="S17" s="5"/>
      <c r="T17" s="15"/>
      <c r="U17" s="16"/>
      <c r="V17" s="17"/>
      <c r="W17" s="17"/>
      <c r="X17" s="16"/>
      <c r="Y17" s="17"/>
      <c r="Z17" s="18"/>
    </row>
    <row r="18" spans="1:26" x14ac:dyDescent="0.25">
      <c r="A18" s="22">
        <f>'[1]Calc Kiaro'!A19</f>
        <v>27337006</v>
      </c>
      <c r="B18" s="23" t="str">
        <f>'[1]Calc Kiaro'!B19</f>
        <v>Printhead PCB</v>
      </c>
      <c r="C18" s="24" t="str">
        <f>'[1]Calc Kiaro'!C19</f>
        <v>x</v>
      </c>
      <c r="D18" s="24" t="str">
        <f>'[1]Calc Kiaro'!D19</f>
        <v>x</v>
      </c>
      <c r="E18" s="24" t="str">
        <f>'[1]Calc Kiaro'!E19</f>
        <v>x</v>
      </c>
      <c r="F18" s="22" t="str">
        <f>'[1]Calc Kiaro'!F19</f>
        <v>4 ea. / 8 ea.</v>
      </c>
      <c r="G18" s="25">
        <f>'[1]Calc Kiaro'!H19</f>
        <v>270</v>
      </c>
      <c r="H18" s="5"/>
      <c r="I18" s="26"/>
      <c r="J18" s="5"/>
      <c r="K18" s="5"/>
      <c r="L18" s="5"/>
      <c r="M18" s="5"/>
      <c r="N18" s="5"/>
      <c r="O18" s="5"/>
      <c r="P18" s="5"/>
      <c r="Q18" s="5"/>
      <c r="R18" s="5"/>
      <c r="S18" s="5"/>
      <c r="T18" s="15"/>
      <c r="U18" s="16"/>
      <c r="V18" s="17"/>
      <c r="W18" s="17"/>
      <c r="X18" s="17"/>
      <c r="Y18" s="17"/>
      <c r="Z18" s="18"/>
    </row>
    <row r="19" spans="1:26" x14ac:dyDescent="0.25">
      <c r="A19" s="22">
        <f>'[1]Calc Kiaro'!A20</f>
        <v>27337007</v>
      </c>
      <c r="B19" s="23" t="str">
        <f>'[1]Calc Kiaro'!B20</f>
        <v>Control Panel PCB</v>
      </c>
      <c r="C19" s="24" t="str">
        <f>'[1]Calc Kiaro'!C20</f>
        <v>x</v>
      </c>
      <c r="D19" s="24" t="str">
        <f>'[1]Calc Kiaro'!D20</f>
        <v>x</v>
      </c>
      <c r="E19" s="24"/>
      <c r="F19" s="22" t="str">
        <f>'[1]Calc Kiaro'!F20</f>
        <v>1 ea.</v>
      </c>
      <c r="G19" s="25">
        <f>'[1]Calc Kiaro'!H20</f>
        <v>93</v>
      </c>
      <c r="H19" s="5"/>
      <c r="I19" s="26"/>
      <c r="J19" s="5"/>
      <c r="K19" s="5"/>
      <c r="L19" s="5"/>
      <c r="M19" s="5"/>
      <c r="N19" s="5"/>
      <c r="O19" s="5"/>
      <c r="P19" s="5"/>
      <c r="Q19" s="5"/>
      <c r="R19" s="5"/>
      <c r="S19" s="5"/>
      <c r="T19" s="15"/>
      <c r="U19" s="16"/>
      <c r="V19" s="17"/>
      <c r="W19" s="17"/>
      <c r="X19" s="17"/>
      <c r="Y19" s="16"/>
      <c r="Z19" s="18"/>
    </row>
    <row r="20" spans="1:26" x14ac:dyDescent="0.25">
      <c r="A20" s="22">
        <f>'[1]Calc Kiaro'!A21</f>
        <v>27337008</v>
      </c>
      <c r="B20" s="23" t="str">
        <f>'[1]Calc Kiaro'!B21</f>
        <v>Cartridge PCB</v>
      </c>
      <c r="C20" s="24" t="str">
        <f>'[1]Calc Kiaro'!C21</f>
        <v>x</v>
      </c>
      <c r="D20" s="24" t="str">
        <f>'[1]Calc Kiaro'!D21</f>
        <v>x</v>
      </c>
      <c r="E20" s="24" t="str">
        <f>'[1]Calc Kiaro'!E21</f>
        <v>x</v>
      </c>
      <c r="F20" s="22" t="str">
        <f>'[1]Calc Kiaro'!F21</f>
        <v>1 ea.</v>
      </c>
      <c r="G20" s="25">
        <f>'[1]Calc Kiaro'!H21</f>
        <v>78</v>
      </c>
      <c r="H20" s="5"/>
      <c r="I20" s="26"/>
      <c r="J20" s="5"/>
      <c r="K20" s="5"/>
      <c r="L20" s="5"/>
      <c r="M20" s="5"/>
      <c r="N20" s="5"/>
      <c r="O20" s="5"/>
      <c r="P20" s="5"/>
      <c r="Q20" s="5"/>
      <c r="R20" s="5"/>
      <c r="S20" s="5"/>
      <c r="T20" s="15"/>
      <c r="U20" s="16"/>
      <c r="V20" s="17"/>
      <c r="W20" s="17"/>
      <c r="X20" s="16"/>
      <c r="Y20" s="17"/>
      <c r="Z20" s="18"/>
    </row>
    <row r="21" spans="1:26" x14ac:dyDescent="0.25">
      <c r="A21" s="22">
        <f>'[1]Calc Kiaro'!A22</f>
        <v>27337009</v>
      </c>
      <c r="B21" s="23" t="str">
        <f>'[1]Calc Kiaro'!B22</f>
        <v>DC Power Supply</v>
      </c>
      <c r="C21" s="24" t="str">
        <f>'[1]Calc Kiaro'!C22</f>
        <v>x</v>
      </c>
      <c r="D21" s="24" t="str">
        <f>'[1]Calc Kiaro'!D22</f>
        <v>x</v>
      </c>
      <c r="E21" s="24" t="str">
        <f>'[1]Calc Kiaro'!E22</f>
        <v>x</v>
      </c>
      <c r="F21" s="22" t="str">
        <f>'[1]Calc Kiaro'!F22</f>
        <v>1 ea. / 2ea.</v>
      </c>
      <c r="G21" s="25">
        <f>'[1]Calc Kiaro'!H22</f>
        <v>945</v>
      </c>
      <c r="H21" s="5"/>
      <c r="I21" s="26"/>
      <c r="J21" s="5"/>
      <c r="K21" s="5"/>
      <c r="L21" s="5"/>
      <c r="M21" s="5"/>
      <c r="N21" s="5"/>
      <c r="O21" s="5"/>
      <c r="P21" s="5"/>
      <c r="Q21" s="5"/>
      <c r="R21" s="5"/>
      <c r="S21" s="5"/>
      <c r="T21" s="15"/>
      <c r="U21" s="16"/>
      <c r="V21" s="17"/>
      <c r="W21" s="17"/>
      <c r="X21" s="16"/>
      <c r="Y21" s="17"/>
      <c r="Z21" s="18"/>
    </row>
    <row r="22" spans="1:26" x14ac:dyDescent="0.25">
      <c r="A22" s="22">
        <f>'[1]Calc Kiaro'!A23</f>
        <v>27337012</v>
      </c>
      <c r="B22" s="23" t="str">
        <f>'[1]Calc Kiaro'!B23</f>
        <v>Valve Assembly</v>
      </c>
      <c r="C22" s="24" t="str">
        <f>'[1]Calc Kiaro'!C23</f>
        <v>x</v>
      </c>
      <c r="D22" s="24" t="str">
        <f>'[1]Calc Kiaro'!D23</f>
        <v>x</v>
      </c>
      <c r="E22" s="24"/>
      <c r="F22" s="22" t="str">
        <f>'[1]Calc Kiaro'!F23</f>
        <v>1 ea.</v>
      </c>
      <c r="G22" s="25">
        <f>'[1]Calc Kiaro'!H23</f>
        <v>960</v>
      </c>
      <c r="H22" s="5"/>
      <c r="I22" s="26"/>
      <c r="J22" s="5"/>
      <c r="K22" s="5"/>
      <c r="L22" s="5"/>
      <c r="M22" s="5"/>
      <c r="N22" s="5"/>
      <c r="O22" s="5"/>
      <c r="P22" s="5"/>
      <c r="Q22" s="5"/>
      <c r="R22" s="5"/>
      <c r="S22" s="5"/>
      <c r="T22" s="15"/>
      <c r="U22" s="16"/>
      <c r="V22" s="16"/>
      <c r="W22" s="17"/>
      <c r="X22" s="16"/>
      <c r="Y22" s="17"/>
      <c r="Z22" s="18"/>
    </row>
    <row r="23" spans="1:26" x14ac:dyDescent="0.25">
      <c r="A23" s="22">
        <f>'[1]Calc Kiaro'!A24</f>
        <v>27337013</v>
      </c>
      <c r="B23" s="23" t="str">
        <f>'[1]Calc Kiaro'!B24</f>
        <v>Roll Drive Assembly</v>
      </c>
      <c r="C23" s="24" t="str">
        <f>'[1]Calc Kiaro'!C24</f>
        <v>x</v>
      </c>
      <c r="D23" s="24" t="str">
        <f>'[1]Calc Kiaro'!D24</f>
        <v>x</v>
      </c>
      <c r="E23" s="24"/>
      <c r="F23" s="22" t="str">
        <f>'[1]Calc Kiaro'!F24</f>
        <v>1 ea.</v>
      </c>
      <c r="G23" s="25">
        <f>'[1]Calc Kiaro'!H24</f>
        <v>640</v>
      </c>
      <c r="H23" s="5"/>
      <c r="I23" s="26"/>
      <c r="J23" s="5"/>
      <c r="K23" s="5"/>
      <c r="L23" s="5"/>
      <c r="M23" s="5"/>
      <c r="N23" s="5"/>
      <c r="O23" s="5"/>
      <c r="P23" s="5"/>
      <c r="Q23" s="5"/>
      <c r="R23" s="5"/>
      <c r="S23" s="5"/>
      <c r="T23" s="15"/>
      <c r="U23" s="16"/>
      <c r="V23" s="17"/>
      <c r="W23" s="17"/>
      <c r="X23" s="16"/>
      <c r="Y23" s="17"/>
      <c r="Z23" s="18"/>
    </row>
    <row r="24" spans="1:26" x14ac:dyDescent="0.25">
      <c r="A24" s="22">
        <f>'[1]Calc Kiaro'!A25</f>
        <v>27337014</v>
      </c>
      <c r="B24" s="23" t="str">
        <f>'[1]Calc Kiaro'!B25</f>
        <v>Kiaro! Ink Tank Holder Assembly</v>
      </c>
      <c r="C24" s="24"/>
      <c r="D24" s="24" t="str">
        <f>'[1]Calc Kiaro'!D25</f>
        <v>x</v>
      </c>
      <c r="E24" s="24"/>
      <c r="F24" s="22" t="str">
        <f>'[1]Calc Kiaro'!F25</f>
        <v>1 ea.</v>
      </c>
      <c r="G24" s="25">
        <f>'[1]Calc Kiaro'!H25</f>
        <v>676.8</v>
      </c>
      <c r="H24" s="5"/>
      <c r="I24" s="26"/>
      <c r="J24" s="5"/>
      <c r="K24" s="5"/>
      <c r="L24" s="5"/>
      <c r="M24" s="5"/>
      <c r="N24" s="5"/>
      <c r="O24" s="5"/>
      <c r="P24" s="5"/>
      <c r="Q24" s="5"/>
      <c r="R24" s="5"/>
      <c r="S24" s="5"/>
      <c r="T24" s="15"/>
      <c r="U24" s="16"/>
      <c r="V24" s="17"/>
      <c r="W24" s="17"/>
      <c r="X24" s="16"/>
      <c r="Y24" s="17"/>
      <c r="Z24" s="18"/>
    </row>
    <row r="25" spans="1:26" x14ac:dyDescent="0.25">
      <c r="A25" s="22">
        <f>'[1]Calc Kiaro'!A26</f>
        <v>27337015</v>
      </c>
      <c r="B25" s="23" t="str">
        <f>'[1]Calc Kiaro'!B26</f>
        <v>Paper Guide Assembly</v>
      </c>
      <c r="C25" s="24" t="str">
        <f>'[1]Calc Kiaro'!C26</f>
        <v>x</v>
      </c>
      <c r="D25" s="24" t="str">
        <f>'[1]Calc Kiaro'!D26</f>
        <v>x</v>
      </c>
      <c r="E25" s="24"/>
      <c r="F25" s="22" t="str">
        <f>'[1]Calc Kiaro'!F26</f>
        <v>1 ea.</v>
      </c>
      <c r="G25" s="25">
        <f>'[1]Calc Kiaro'!H26</f>
        <v>640</v>
      </c>
      <c r="H25" s="5"/>
      <c r="I25" s="26"/>
      <c r="J25" s="5"/>
      <c r="K25" s="5"/>
      <c r="L25" s="5"/>
      <c r="M25" s="5"/>
      <c r="N25" s="5"/>
      <c r="O25" s="5"/>
      <c r="P25" s="5"/>
      <c r="Q25" s="5"/>
      <c r="R25" s="5"/>
      <c r="S25" s="5"/>
      <c r="T25" s="15"/>
      <c r="U25" s="16"/>
      <c r="V25" s="17"/>
      <c r="W25" s="17"/>
      <c r="X25" s="16"/>
      <c r="Y25" s="17"/>
      <c r="Z25" s="18"/>
    </row>
    <row r="26" spans="1:26" x14ac:dyDescent="0.25">
      <c r="A26" s="22">
        <f>'[1]Calc Kiaro'!A27</f>
        <v>27337016</v>
      </c>
      <c r="B26" s="23" t="str">
        <f>'[1]Calc Kiaro'!B27</f>
        <v>Paper Width Guide Unit</v>
      </c>
      <c r="C26" s="24" t="str">
        <f>'[1]Calc Kiaro'!C27</f>
        <v>x</v>
      </c>
      <c r="D26" s="24" t="str">
        <f>'[1]Calc Kiaro'!D27</f>
        <v>x</v>
      </c>
      <c r="E26" s="24"/>
      <c r="F26" s="22" t="str">
        <f>'[1]Calc Kiaro'!F27</f>
        <v>1 ea.</v>
      </c>
      <c r="G26" s="25">
        <f>'[1]Calc Kiaro'!H27</f>
        <v>190</v>
      </c>
      <c r="H26" s="5"/>
      <c r="I26" s="26"/>
      <c r="J26" s="5"/>
      <c r="K26" s="5"/>
      <c r="L26" s="5"/>
      <c r="M26" s="5"/>
      <c r="N26" s="5"/>
      <c r="O26" s="5"/>
      <c r="P26" s="5"/>
      <c r="Q26" s="5"/>
      <c r="R26" s="5"/>
      <c r="S26" s="5"/>
      <c r="T26" s="15"/>
      <c r="U26" s="16"/>
      <c r="V26" s="16"/>
      <c r="W26" s="16"/>
      <c r="X26" s="17"/>
      <c r="Y26" s="17"/>
      <c r="Z26" s="27"/>
    </row>
    <row r="27" spans="1:26" x14ac:dyDescent="0.25">
      <c r="A27" s="22">
        <f>'[1]Calc Kiaro'!A28</f>
        <v>27337017</v>
      </c>
      <c r="B27" s="23" t="str">
        <f>'[1]Calc Kiaro'!B28</f>
        <v>Hand Cutter Assembly</v>
      </c>
      <c r="C27" s="24" t="str">
        <f>'[1]Calc Kiaro'!C28</f>
        <v>x</v>
      </c>
      <c r="D27" s="24" t="str">
        <f>'[1]Calc Kiaro'!D28</f>
        <v>x</v>
      </c>
      <c r="E27" s="24"/>
      <c r="F27" s="22" t="str">
        <f>'[1]Calc Kiaro'!F28</f>
        <v>1 ea.</v>
      </c>
      <c r="G27" s="25">
        <f>'[1]Calc Kiaro'!H28</f>
        <v>145.80000000000001</v>
      </c>
      <c r="H27" s="5"/>
      <c r="I27" s="26"/>
      <c r="J27" s="5"/>
      <c r="K27" s="5"/>
      <c r="L27" s="5"/>
      <c r="M27" s="5"/>
      <c r="N27" s="5"/>
      <c r="O27" s="5"/>
      <c r="P27" s="5"/>
      <c r="Q27" s="5"/>
      <c r="R27" s="5"/>
      <c r="S27" s="5"/>
      <c r="T27" s="15"/>
      <c r="U27" s="16"/>
      <c r="V27" s="16"/>
      <c r="W27" s="16"/>
      <c r="X27" s="17"/>
      <c r="Y27" s="17"/>
      <c r="Z27" s="27"/>
    </row>
    <row r="28" spans="1:26" x14ac:dyDescent="0.25">
      <c r="A28" s="22">
        <f>'[1]Calc Kiaro'!A29</f>
        <v>27337101</v>
      </c>
      <c r="B28" s="23" t="str">
        <f>'[1]Calc Kiaro'!B29</f>
        <v>Print Unit</v>
      </c>
      <c r="C28" s="24"/>
      <c r="D28" s="24"/>
      <c r="E28" s="24" t="str">
        <f>'[1]Calc Kiaro'!E29</f>
        <v>x</v>
      </c>
      <c r="F28" s="22" t="str">
        <f>'[1]Calc Kiaro'!F29</f>
        <v>2 ea.</v>
      </c>
      <c r="G28" s="25">
        <f>'[1]Calc Kiaro'!H29</f>
        <v>4200</v>
      </c>
      <c r="H28" s="5"/>
      <c r="I28" s="26"/>
      <c r="J28" s="5"/>
      <c r="K28" s="5"/>
      <c r="L28" s="5"/>
      <c r="M28" s="5"/>
      <c r="N28" s="5"/>
      <c r="O28" s="5"/>
      <c r="P28" s="5"/>
      <c r="Q28" s="5"/>
      <c r="R28" s="5"/>
      <c r="S28" s="5"/>
      <c r="T28" s="15"/>
      <c r="U28" s="16"/>
      <c r="V28" s="16"/>
      <c r="W28" s="16"/>
      <c r="X28" s="17"/>
      <c r="Y28" s="17"/>
      <c r="Z28" s="27"/>
    </row>
    <row r="29" spans="1:26" x14ac:dyDescent="0.25">
      <c r="A29" s="22">
        <f>'[1]Calc Kiaro'!A30</f>
        <v>27337102</v>
      </c>
      <c r="B29" s="23" t="str">
        <f>'[1]Calc Kiaro'!B30</f>
        <v>Transport Unit</v>
      </c>
      <c r="C29" s="24"/>
      <c r="D29" s="24"/>
      <c r="E29" s="24" t="str">
        <f>'[1]Calc Kiaro'!E30</f>
        <v>x</v>
      </c>
      <c r="F29" s="22" t="str">
        <f>'[1]Calc Kiaro'!F30</f>
        <v>1 ea.</v>
      </c>
      <c r="G29" s="25">
        <f>'[1]Calc Kiaro'!H30</f>
        <v>3250</v>
      </c>
      <c r="H29" s="5"/>
      <c r="I29" s="26"/>
      <c r="J29" s="5"/>
      <c r="K29" s="5"/>
      <c r="L29" s="5"/>
      <c r="M29" s="5"/>
      <c r="N29" s="5"/>
      <c r="O29" s="5"/>
      <c r="P29" s="5"/>
      <c r="Q29" s="5"/>
      <c r="R29" s="5"/>
      <c r="S29" s="5"/>
      <c r="T29" s="15"/>
      <c r="U29" s="16"/>
      <c r="V29" s="16"/>
      <c r="W29" s="16"/>
      <c r="X29" s="17"/>
      <c r="Y29" s="17"/>
      <c r="Z29" s="18"/>
    </row>
    <row r="30" spans="1:26" x14ac:dyDescent="0.25">
      <c r="A30" s="22">
        <f>'[1]Calc Kiaro'!A31</f>
        <v>27337103</v>
      </c>
      <c r="B30" s="23" t="str">
        <f>'[1]Calc Kiaro'!B31</f>
        <v>Controller PCB</v>
      </c>
      <c r="C30" s="24"/>
      <c r="D30" s="24"/>
      <c r="E30" s="24" t="str">
        <f>'[1]Calc Kiaro'!E31</f>
        <v>x</v>
      </c>
      <c r="F30" s="22" t="str">
        <f>'[1]Calc Kiaro'!F31</f>
        <v>1 ea.</v>
      </c>
      <c r="G30" s="25">
        <f>'[1]Calc Kiaro'!H31</f>
        <v>4176</v>
      </c>
      <c r="H30" s="5"/>
      <c r="I30" s="26"/>
      <c r="J30" s="5"/>
      <c r="K30" s="5"/>
      <c r="L30" s="5"/>
      <c r="M30" s="5"/>
      <c r="N30" s="5"/>
      <c r="O30" s="5"/>
      <c r="P30" s="5"/>
      <c r="Q30" s="5"/>
      <c r="R30" s="5"/>
      <c r="S30" s="5"/>
      <c r="T30" s="15"/>
      <c r="U30" s="16"/>
      <c r="V30" s="16"/>
      <c r="W30" s="16"/>
      <c r="X30" s="17"/>
      <c r="Y30" s="17"/>
      <c r="Z30" s="27"/>
    </row>
    <row r="31" spans="1:26" x14ac:dyDescent="0.25">
      <c r="A31" s="22">
        <f>'[1]Calc Kiaro'!A32</f>
        <v>27337104</v>
      </c>
      <c r="B31" s="23" t="str">
        <f>'[1]Calc Kiaro'!B32</f>
        <v>Control Panel PCB</v>
      </c>
      <c r="C31" s="24"/>
      <c r="D31" s="24"/>
      <c r="E31" s="24" t="str">
        <f>'[1]Calc Kiaro'!E32</f>
        <v>x</v>
      </c>
      <c r="F31" s="22" t="str">
        <f>'[1]Calc Kiaro'!F32</f>
        <v>1 ea.</v>
      </c>
      <c r="G31" s="25">
        <f>'[1]Calc Kiaro'!H32</f>
        <v>101</v>
      </c>
      <c r="H31" s="5"/>
      <c r="I31" s="26"/>
      <c r="J31" s="5"/>
      <c r="K31" s="5"/>
      <c r="L31" s="5"/>
      <c r="M31" s="5"/>
      <c r="N31" s="5"/>
      <c r="O31" s="5"/>
      <c r="P31" s="5"/>
      <c r="Q31" s="5"/>
      <c r="R31" s="5"/>
      <c r="S31" s="5"/>
      <c r="T31" s="15"/>
      <c r="U31" s="16"/>
      <c r="V31" s="16"/>
      <c r="W31" s="16"/>
      <c r="X31" s="17"/>
      <c r="Y31" s="17"/>
      <c r="Z31" s="27"/>
    </row>
    <row r="32" spans="1:26" x14ac:dyDescent="0.25">
      <c r="A32" s="22">
        <f>'[1]Calc Kiaro'!A33</f>
        <v>27337105</v>
      </c>
      <c r="B32" s="23" t="str">
        <f>'[1]Calc Kiaro'!B33</f>
        <v>Valve Assembly</v>
      </c>
      <c r="C32" s="24"/>
      <c r="D32" s="24"/>
      <c r="E32" s="24" t="str">
        <f>'[1]Calc Kiaro'!E33</f>
        <v>x</v>
      </c>
      <c r="F32" s="22" t="str">
        <f>'[1]Calc Kiaro'!F33</f>
        <v>1 ea.</v>
      </c>
      <c r="G32" s="25">
        <f>'[1]Calc Kiaro'!H33</f>
        <v>2535</v>
      </c>
      <c r="H32" s="5"/>
      <c r="I32" s="26"/>
      <c r="J32" s="5"/>
      <c r="K32" s="5"/>
      <c r="L32" s="5"/>
      <c r="M32" s="5"/>
      <c r="N32" s="5"/>
      <c r="O32" s="5"/>
      <c r="P32" s="5"/>
      <c r="Q32" s="5"/>
      <c r="R32" s="5"/>
      <c r="S32" s="5"/>
      <c r="T32" s="15"/>
      <c r="U32" s="16"/>
      <c r="V32" s="16"/>
      <c r="W32" s="16"/>
      <c r="X32" s="17"/>
      <c r="Y32" s="17"/>
      <c r="Z32" s="18"/>
    </row>
    <row r="33" spans="1:26" x14ac:dyDescent="0.25">
      <c r="A33" s="22">
        <f>'[1]Calc Kiaro'!A34</f>
        <v>27337106</v>
      </c>
      <c r="B33" s="23" t="str">
        <f>'[1]Calc Kiaro'!B34</f>
        <v>Ink Tank Holder Assembly</v>
      </c>
      <c r="C33" s="24"/>
      <c r="D33" s="24"/>
      <c r="E33" s="24" t="str">
        <f>'[1]Calc Kiaro'!E34</f>
        <v>x</v>
      </c>
      <c r="F33" s="22" t="str">
        <f>'[1]Calc Kiaro'!F34</f>
        <v>1 ea.</v>
      </c>
      <c r="G33" s="25">
        <f>'[1]Calc Kiaro'!H34</f>
        <v>1230</v>
      </c>
      <c r="H33" s="5"/>
      <c r="I33" s="26"/>
      <c r="J33" s="5"/>
      <c r="K33" s="5"/>
      <c r="L33" s="5"/>
      <c r="M33" s="5"/>
      <c r="N33" s="5"/>
      <c r="O33" s="5"/>
      <c r="P33" s="5"/>
      <c r="Q33" s="5"/>
      <c r="R33" s="5"/>
      <c r="S33" s="5"/>
      <c r="T33" s="15"/>
      <c r="U33" s="16"/>
      <c r="V33" s="16"/>
      <c r="W33" s="16"/>
      <c r="X33" s="17"/>
      <c r="Y33" s="17"/>
      <c r="Z33" s="18"/>
    </row>
    <row r="34" spans="1:26" x14ac:dyDescent="0.25">
      <c r="A34" s="22">
        <f>'[1]Calc Kiaro'!A35</f>
        <v>27337107</v>
      </c>
      <c r="B34" s="23" t="str">
        <f>'[1]Calc Kiaro'!B35</f>
        <v>AC Relay PCB Assembly</v>
      </c>
      <c r="C34" s="24"/>
      <c r="D34" s="24"/>
      <c r="E34" s="24" t="str">
        <f>'[1]Calc Kiaro'!E35</f>
        <v>x</v>
      </c>
      <c r="F34" s="22" t="str">
        <f>'[1]Calc Kiaro'!F35</f>
        <v>1 ea.</v>
      </c>
      <c r="G34" s="25">
        <f>'[1]Calc Kiaro'!H35</f>
        <v>171</v>
      </c>
      <c r="H34" s="5"/>
      <c r="I34" s="26"/>
      <c r="J34" s="5"/>
      <c r="K34" s="5"/>
      <c r="L34" s="5"/>
      <c r="M34" s="5"/>
      <c r="N34" s="5"/>
      <c r="O34" s="5"/>
      <c r="P34" s="5"/>
      <c r="Q34" s="5"/>
      <c r="R34" s="5"/>
      <c r="S34" s="5"/>
      <c r="T34" s="15"/>
      <c r="U34" s="16"/>
      <c r="V34" s="16"/>
      <c r="W34" s="16"/>
      <c r="X34" s="17"/>
      <c r="Y34" s="17"/>
      <c r="Z34" s="18"/>
    </row>
    <row r="35" spans="1:26" x14ac:dyDescent="0.25">
      <c r="A35" s="22">
        <f>'[1]Calc Kiaro'!A36</f>
        <v>27337108</v>
      </c>
      <c r="B35" s="23" t="str">
        <f>'[1]Calc Kiaro'!B36</f>
        <v>Pinch Roller</v>
      </c>
      <c r="C35" s="24"/>
      <c r="D35" s="24"/>
      <c r="E35" s="24" t="str">
        <f>'[1]Calc Kiaro'!E36</f>
        <v>x</v>
      </c>
      <c r="F35" s="22" t="str">
        <f>'[1]Calc Kiaro'!F36</f>
        <v>3 ea.</v>
      </c>
      <c r="G35" s="25">
        <f>'[1]Calc Kiaro'!H36</f>
        <v>153</v>
      </c>
      <c r="H35" s="5"/>
      <c r="I35" s="26"/>
      <c r="J35" s="5"/>
      <c r="K35" s="5"/>
      <c r="L35" s="5"/>
      <c r="M35" s="5"/>
      <c r="N35" s="5"/>
      <c r="O35" s="5"/>
      <c r="P35" s="5"/>
      <c r="Q35" s="5"/>
      <c r="R35" s="5"/>
      <c r="S35" s="5"/>
      <c r="T35" s="15"/>
      <c r="U35" s="16"/>
      <c r="V35" s="16"/>
      <c r="W35" s="16"/>
      <c r="X35" s="17"/>
      <c r="Y35" s="17"/>
      <c r="Z35" s="18"/>
    </row>
    <row r="36" spans="1:26" x14ac:dyDescent="0.25">
      <c r="A36" s="22">
        <f>'[1]Calc Kiaro'!A37</f>
        <v>27337109</v>
      </c>
      <c r="B36" s="23" t="str">
        <f>'[1]Calc Kiaro'!B37</f>
        <v>Label Holding Roller</v>
      </c>
      <c r="C36" s="24"/>
      <c r="D36" s="24"/>
      <c r="E36" s="24" t="str">
        <f>'[1]Calc Kiaro'!E37</f>
        <v>x</v>
      </c>
      <c r="F36" s="22" t="str">
        <f>'[1]Calc Kiaro'!F37</f>
        <v>3 ea.</v>
      </c>
      <c r="G36" s="25">
        <f>'[1]Calc Kiaro'!H37</f>
        <v>61</v>
      </c>
      <c r="H36" s="5"/>
      <c r="I36" s="26"/>
      <c r="J36" s="5"/>
      <c r="K36" s="5"/>
      <c r="L36" s="5"/>
      <c r="M36" s="5"/>
      <c r="N36" s="5"/>
      <c r="O36" s="5"/>
      <c r="P36" s="5"/>
      <c r="Q36" s="5"/>
      <c r="R36" s="5"/>
      <c r="S36" s="5"/>
      <c r="T36" s="15"/>
      <c r="U36" s="16"/>
      <c r="V36" s="16"/>
      <c r="W36" s="16"/>
      <c r="X36" s="17"/>
      <c r="Y36" s="17"/>
      <c r="Z36" s="18"/>
    </row>
    <row r="37" spans="1:26" x14ac:dyDescent="0.25">
      <c r="A37" s="22">
        <f>'[1]Calc Kiaro'!A38</f>
        <v>27337110</v>
      </c>
      <c r="B37" s="23" t="str">
        <f>'[1]Calc Kiaro'!B38</f>
        <v>Label Delivery Guide</v>
      </c>
      <c r="C37" s="24"/>
      <c r="D37" s="24"/>
      <c r="E37" s="24" t="str">
        <f>'[1]Calc Kiaro'!E38</f>
        <v>x</v>
      </c>
      <c r="F37" s="22" t="str">
        <f>'[1]Calc Kiaro'!F38</f>
        <v>3 ea.</v>
      </c>
      <c r="G37" s="25">
        <f>'[1]Calc Kiaro'!H38</f>
        <v>6</v>
      </c>
      <c r="H37" s="5"/>
      <c r="I37" s="26"/>
      <c r="J37" s="5"/>
      <c r="K37" s="5"/>
      <c r="L37" s="5"/>
      <c r="M37" s="5"/>
      <c r="N37" s="5"/>
      <c r="O37" s="5"/>
      <c r="P37" s="5"/>
      <c r="Q37" s="5"/>
      <c r="R37" s="5"/>
      <c r="S37" s="5"/>
      <c r="T37" s="15"/>
      <c r="U37" s="16"/>
      <c r="V37" s="16"/>
      <c r="W37" s="16"/>
      <c r="X37" s="17"/>
      <c r="Y37" s="17"/>
      <c r="Z37" s="27"/>
    </row>
    <row r="38" spans="1:26" x14ac:dyDescent="0.25">
      <c r="A38" s="22">
        <f>'[1]Calc Kiaro'!A39</f>
        <v>27337111</v>
      </c>
      <c r="B38" s="23" t="str">
        <f>'[1]Calc Kiaro'!B39</f>
        <v>Spur Unit</v>
      </c>
      <c r="C38" s="24"/>
      <c r="D38" s="24"/>
      <c r="E38" s="24" t="str">
        <f>'[1]Calc Kiaro'!E39</f>
        <v>x</v>
      </c>
      <c r="F38" s="22" t="str">
        <f>'[1]Calc Kiaro'!F39</f>
        <v>3 ea.</v>
      </c>
      <c r="G38" s="25">
        <f>'[1]Calc Kiaro'!H39</f>
        <v>50</v>
      </c>
      <c r="H38" s="5"/>
      <c r="I38" s="26"/>
      <c r="J38" s="5"/>
      <c r="K38" s="5"/>
      <c r="L38" s="5"/>
      <c r="M38" s="5"/>
      <c r="N38" s="5"/>
      <c r="O38" s="5"/>
      <c r="P38" s="5"/>
      <c r="Q38" s="5"/>
      <c r="R38" s="5"/>
      <c r="S38" s="5"/>
      <c r="T38" s="15"/>
      <c r="U38" s="16"/>
      <c r="V38" s="16"/>
      <c r="W38" s="16"/>
      <c r="X38" s="17"/>
      <c r="Y38" s="17"/>
      <c r="Z38" s="18"/>
    </row>
    <row r="39" spans="1:26" x14ac:dyDescent="0.25">
      <c r="A39" s="22">
        <f>'[1]Calc Kiaro'!A40</f>
        <v>42703100</v>
      </c>
      <c r="B39" s="23" t="str">
        <f>'[1]Calc Kiaro'!B40</f>
        <v>Unwind Assembly, Complete</v>
      </c>
      <c r="C39" s="24"/>
      <c r="D39" s="24"/>
      <c r="E39" s="24" t="str">
        <f>'[1]Calc Kiaro'!E40</f>
        <v>x</v>
      </c>
      <c r="F39" s="22" t="str">
        <f>'[1]Calc Kiaro'!F40</f>
        <v>1 ea.</v>
      </c>
      <c r="G39" s="25">
        <f>'[1]Calc Kiaro'!H40</f>
        <v>2340</v>
      </c>
      <c r="H39" s="5"/>
      <c r="I39" s="26"/>
      <c r="J39" s="5"/>
      <c r="K39" s="5"/>
      <c r="L39" s="5"/>
      <c r="M39" s="5"/>
      <c r="N39" s="5"/>
      <c r="O39" s="5"/>
      <c r="P39" s="5"/>
      <c r="Q39" s="5"/>
      <c r="R39" s="5"/>
      <c r="S39" s="5"/>
      <c r="T39" s="15"/>
      <c r="U39" s="16"/>
      <c r="V39" s="16"/>
      <c r="W39" s="16"/>
      <c r="X39" s="17"/>
      <c r="Y39" s="17"/>
      <c r="Z39" s="27"/>
    </row>
    <row r="40" spans="1:26" x14ac:dyDescent="0.25">
      <c r="A40" s="22">
        <f>'[1]Calc Kiaro'!A41</f>
        <v>27405000</v>
      </c>
      <c r="B40" s="23" t="str">
        <f>'[1]Calc Kiaro'!B41</f>
        <v>Unwind DC Power Supply</v>
      </c>
      <c r="C40" s="24"/>
      <c r="D40" s="24"/>
      <c r="E40" s="24" t="str">
        <f>'[1]Calc Kiaro'!E41</f>
        <v>x</v>
      </c>
      <c r="F40" s="22" t="str">
        <f>'[1]Calc Kiaro'!F41</f>
        <v>1 ea.</v>
      </c>
      <c r="G40" s="25">
        <f>'[1]Calc Kiaro'!H41</f>
        <v>72</v>
      </c>
      <c r="H40" s="5"/>
      <c r="I40" s="26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26" x14ac:dyDescent="0.25">
      <c r="A41" s="28">
        <f>'[1]Calc Kiaro'!A42</f>
        <v>42703300</v>
      </c>
      <c r="B41" s="29" t="str">
        <f>'[1]Calc Kiaro'!B42</f>
        <v>Rewind Assembly, Complete</v>
      </c>
      <c r="C41" s="30"/>
      <c r="D41" s="30"/>
      <c r="E41" s="30" t="str">
        <f>'[1]Calc Kiaro'!E42</f>
        <v>x</v>
      </c>
      <c r="F41" s="28" t="str">
        <f>'[1]Calc Kiaro'!F42</f>
        <v>1 ea.</v>
      </c>
      <c r="G41" s="31">
        <f>'[1]Calc Kiaro'!H42</f>
        <v>2340</v>
      </c>
      <c r="H41" s="5"/>
      <c r="I41" s="26"/>
      <c r="J41" s="5"/>
      <c r="K41" s="5"/>
      <c r="L41" s="5"/>
      <c r="M41" s="5"/>
      <c r="N41" s="5"/>
      <c r="O41" s="5"/>
      <c r="P41" s="5"/>
      <c r="Q41" s="5"/>
      <c r="R41" s="5"/>
      <c r="S41" s="5"/>
      <c r="T41" s="15"/>
      <c r="U41" s="16"/>
      <c r="V41" s="17"/>
      <c r="W41" s="17"/>
      <c r="X41" s="16"/>
      <c r="Y41" s="17"/>
      <c r="Z41" s="18"/>
    </row>
    <row r="42" spans="1:26" x14ac:dyDescent="0.25">
      <c r="A42" s="32" t="str">
        <f>'[1]Calc Kiaro'!A43</f>
        <v>Roll Holder</v>
      </c>
      <c r="B42" s="33"/>
      <c r="C42" s="34"/>
      <c r="D42" s="34"/>
      <c r="E42" s="34"/>
      <c r="F42" s="32"/>
      <c r="G42" s="35"/>
      <c r="H42" s="5"/>
      <c r="I42" s="26"/>
      <c r="J42" s="5"/>
      <c r="K42" s="5"/>
      <c r="L42" s="5"/>
      <c r="M42" s="5"/>
      <c r="N42" s="5"/>
      <c r="O42" s="5"/>
      <c r="P42" s="5"/>
      <c r="Q42" s="5"/>
      <c r="R42" s="5"/>
      <c r="S42" s="5"/>
      <c r="T42" s="15"/>
      <c r="U42" s="16"/>
      <c r="V42" s="17"/>
      <c r="W42" s="17"/>
      <c r="X42" s="16"/>
      <c r="Y42" s="17"/>
      <c r="Z42" s="18"/>
    </row>
    <row r="43" spans="1:26" x14ac:dyDescent="0.25">
      <c r="A43" s="36">
        <f>'[1]Calc Kiaro'!A44</f>
        <v>27337020</v>
      </c>
      <c r="B43" s="37" t="str">
        <f>'[1]Calc Kiaro'!B44</f>
        <v>Roll Guide, Black</v>
      </c>
      <c r="C43" s="38" t="str">
        <f>'[1]Calc Kiaro'!C44</f>
        <v>x</v>
      </c>
      <c r="D43" s="38" t="str">
        <f>'[1]Calc Kiaro'!D44</f>
        <v>x</v>
      </c>
      <c r="E43" s="38"/>
      <c r="F43" s="36" t="str">
        <f>'[1]Calc Kiaro'!F44</f>
        <v>1 ea.</v>
      </c>
      <c r="G43" s="39">
        <f>'[1]Calc Kiaro'!H44</f>
        <v>36</v>
      </c>
      <c r="H43" s="5"/>
      <c r="I43" s="26"/>
      <c r="J43" s="5"/>
      <c r="K43" s="5"/>
      <c r="L43" s="5"/>
      <c r="M43" s="5"/>
      <c r="N43" s="5"/>
      <c r="O43" s="5"/>
      <c r="P43" s="5"/>
      <c r="Q43" s="5"/>
      <c r="R43" s="5"/>
      <c r="S43" s="5"/>
      <c r="T43" s="15"/>
      <c r="U43" s="16"/>
      <c r="V43" s="17"/>
      <c r="W43" s="17"/>
      <c r="X43" s="16"/>
      <c r="Y43" s="17"/>
      <c r="Z43" s="18"/>
    </row>
    <row r="44" spans="1:26" x14ac:dyDescent="0.25">
      <c r="A44" s="22">
        <f>'[1]Calc Kiaro'!A45</f>
        <v>27337021</v>
      </c>
      <c r="B44" s="23" t="str">
        <f>'[1]Calc Kiaro'!B45</f>
        <v>Roll Guide, Gray</v>
      </c>
      <c r="C44" s="24" t="str">
        <f>'[1]Calc Kiaro'!C45</f>
        <v>x</v>
      </c>
      <c r="D44" s="24" t="str">
        <f>'[1]Calc Kiaro'!D45</f>
        <v>x</v>
      </c>
      <c r="E44" s="24"/>
      <c r="F44" s="22" t="str">
        <f>'[1]Calc Kiaro'!F45</f>
        <v>1 ea.</v>
      </c>
      <c r="G44" s="25">
        <f>'[1]Calc Kiaro'!H45</f>
        <v>69</v>
      </c>
      <c r="H44" s="5"/>
      <c r="I44" s="26"/>
      <c r="J44" s="5"/>
      <c r="K44" s="5"/>
      <c r="L44" s="5"/>
      <c r="M44" s="5"/>
      <c r="N44" s="5"/>
      <c r="O44" s="5"/>
      <c r="P44" s="5"/>
      <c r="Q44" s="5"/>
      <c r="R44" s="5"/>
      <c r="S44" s="5"/>
      <c r="T44" s="15"/>
      <c r="U44" s="16"/>
      <c r="V44" s="17"/>
      <c r="W44" s="17"/>
      <c r="X44" s="16"/>
      <c r="Y44" s="17"/>
      <c r="Z44" s="18"/>
    </row>
    <row r="45" spans="1:26" x14ac:dyDescent="0.25">
      <c r="A45" s="22">
        <f>'[1]Calc Kiaro'!A46</f>
        <v>27337022</v>
      </c>
      <c r="B45" s="23" t="str">
        <f>'[1]Calc Kiaro'!B46</f>
        <v>Roll Holder Cap</v>
      </c>
      <c r="C45" s="24" t="str">
        <f>'[1]Calc Kiaro'!C46</f>
        <v>x</v>
      </c>
      <c r="D45" s="24" t="str">
        <f>'[1]Calc Kiaro'!D46</f>
        <v>x</v>
      </c>
      <c r="E45" s="24"/>
      <c r="F45" s="22" t="str">
        <f>'[1]Calc Kiaro'!F46</f>
        <v>1 ea.</v>
      </c>
      <c r="G45" s="25">
        <f>'[1]Calc Kiaro'!H46</f>
        <v>20</v>
      </c>
      <c r="H45" s="5"/>
      <c r="I45" s="26"/>
      <c r="J45" s="5"/>
      <c r="K45" s="5"/>
      <c r="L45" s="5"/>
      <c r="M45" s="5"/>
      <c r="N45" s="5"/>
      <c r="O45" s="5"/>
      <c r="P45" s="5"/>
      <c r="Q45" s="5"/>
      <c r="R45" s="5"/>
      <c r="S45" s="5"/>
      <c r="T45" s="15"/>
      <c r="U45" s="16"/>
      <c r="V45" s="17"/>
      <c r="W45" s="17"/>
      <c r="X45" s="16"/>
      <c r="Y45" s="17"/>
      <c r="Z45" s="18"/>
    </row>
    <row r="46" spans="1:26" x14ac:dyDescent="0.25">
      <c r="A46" s="22">
        <f>'[1]Calc Kiaro'!A47</f>
        <v>27337023</v>
      </c>
      <c r="B46" s="23" t="str">
        <f>'[1]Calc Kiaro'!B47</f>
        <v>Roll Holder Cap E-ring</v>
      </c>
      <c r="C46" s="24" t="str">
        <f>'[1]Calc Kiaro'!C47</f>
        <v>x</v>
      </c>
      <c r="D46" s="24" t="str">
        <f>'[1]Calc Kiaro'!D47</f>
        <v>x</v>
      </c>
      <c r="E46" s="24"/>
      <c r="F46" s="22" t="str">
        <f>'[1]Calc Kiaro'!F47</f>
        <v>1 ea.</v>
      </c>
      <c r="G46" s="25">
        <f>'[1]Calc Kiaro'!H47</f>
        <v>1.2</v>
      </c>
      <c r="H46" s="5"/>
      <c r="I46" s="26"/>
      <c r="J46" s="5"/>
      <c r="K46" s="5"/>
      <c r="L46" s="5"/>
      <c r="M46" s="5"/>
      <c r="N46" s="5"/>
      <c r="O46" s="5"/>
      <c r="P46" s="5"/>
      <c r="Q46" s="5"/>
      <c r="R46" s="5"/>
      <c r="S46" s="5"/>
      <c r="T46" s="15"/>
      <c r="U46" s="16"/>
      <c r="V46" s="17"/>
      <c r="W46" s="17"/>
      <c r="X46" s="16"/>
      <c r="Y46" s="17"/>
      <c r="Z46" s="18"/>
    </row>
    <row r="47" spans="1:26" x14ac:dyDescent="0.25">
      <c r="A47" s="22">
        <f>'[1]Calc Kiaro'!A48</f>
        <v>27337024</v>
      </c>
      <c r="B47" s="23" t="str">
        <f>'[1]Calc Kiaro'!B48</f>
        <v>Roll Holder Gear E-ring</v>
      </c>
      <c r="C47" s="24" t="str">
        <f>'[1]Calc Kiaro'!C48</f>
        <v>x</v>
      </c>
      <c r="D47" s="24" t="str">
        <f>'[1]Calc Kiaro'!D48</f>
        <v>x</v>
      </c>
      <c r="E47" s="24"/>
      <c r="F47" s="22" t="str">
        <f>'[1]Calc Kiaro'!F48</f>
        <v>1 ea.</v>
      </c>
      <c r="G47" s="25">
        <f>'[1]Calc Kiaro'!H48</f>
        <v>1.2</v>
      </c>
      <c r="H47" s="5"/>
      <c r="I47" s="26"/>
      <c r="J47" s="5"/>
      <c r="K47" s="5"/>
      <c r="L47" s="5"/>
      <c r="M47" s="5"/>
      <c r="N47" s="5"/>
      <c r="O47" s="5"/>
      <c r="P47" s="5"/>
      <c r="Q47" s="5"/>
      <c r="R47" s="5"/>
      <c r="S47" s="5"/>
      <c r="T47" s="15"/>
      <c r="U47" s="16"/>
      <c r="V47" s="17"/>
      <c r="W47" s="17"/>
      <c r="X47" s="16"/>
      <c r="Y47" s="17"/>
      <c r="Z47" s="18"/>
    </row>
    <row r="48" spans="1:26" x14ac:dyDescent="0.25">
      <c r="A48" s="22">
        <f>'[1]Calc Kiaro'!A49</f>
        <v>27337025</v>
      </c>
      <c r="B48" s="23" t="str">
        <f>'[1]Calc Kiaro'!B49</f>
        <v>Roll Holder Gear 28T</v>
      </c>
      <c r="C48" s="24" t="str">
        <f>'[1]Calc Kiaro'!C49</f>
        <v>x</v>
      </c>
      <c r="D48" s="24" t="str">
        <f>'[1]Calc Kiaro'!D49</f>
        <v>x</v>
      </c>
      <c r="E48" s="24"/>
      <c r="F48" s="22" t="str">
        <f>'[1]Calc Kiaro'!F49</f>
        <v>1 ea.</v>
      </c>
      <c r="G48" s="25">
        <f>'[1]Calc Kiaro'!H49</f>
        <v>33</v>
      </c>
      <c r="H48" s="5"/>
      <c r="I48" s="26"/>
      <c r="J48" s="5"/>
      <c r="K48" s="5"/>
      <c r="L48" s="5"/>
      <c r="M48" s="5"/>
      <c r="N48" s="5"/>
      <c r="O48" s="5"/>
      <c r="P48" s="5"/>
      <c r="Q48" s="5"/>
      <c r="R48" s="5"/>
      <c r="S48" s="5"/>
      <c r="T48" s="15"/>
      <c r="U48" s="16"/>
      <c r="V48" s="17"/>
      <c r="W48" s="17"/>
      <c r="X48" s="16"/>
      <c r="Y48" s="17"/>
      <c r="Z48" s="18"/>
    </row>
    <row r="49" spans="1:26" x14ac:dyDescent="0.25">
      <c r="A49" s="22">
        <f>'[1]Calc Kiaro'!A50</f>
        <v>27337026</v>
      </c>
      <c r="B49" s="23" t="str">
        <f>'[1]Calc Kiaro'!B50</f>
        <v>Roll Holder Spacer</v>
      </c>
      <c r="C49" s="24" t="str">
        <f>'[1]Calc Kiaro'!C50</f>
        <v>x</v>
      </c>
      <c r="D49" s="24" t="str">
        <f>'[1]Calc Kiaro'!D50</f>
        <v>x</v>
      </c>
      <c r="E49" s="24"/>
      <c r="F49" s="22" t="str">
        <f>'[1]Calc Kiaro'!F50</f>
        <v>1 ea.</v>
      </c>
      <c r="G49" s="25">
        <f>'[1]Calc Kiaro'!H50</f>
        <v>19</v>
      </c>
      <c r="H49" s="5"/>
      <c r="I49" s="26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26" x14ac:dyDescent="0.25">
      <c r="A50" s="28">
        <f>'[1]Calc Kiaro'!A51</f>
        <v>27337029</v>
      </c>
      <c r="B50" s="29" t="str">
        <f>'[1]Calc Kiaro'!B51</f>
        <v>Roll Holder Assembly, Complete</v>
      </c>
      <c r="C50" s="30" t="str">
        <f>'[1]Calc Kiaro'!C51</f>
        <v>x</v>
      </c>
      <c r="D50" s="30" t="str">
        <f>'[1]Calc Kiaro'!D51</f>
        <v>x</v>
      </c>
      <c r="E50" s="30"/>
      <c r="F50" s="28" t="str">
        <f>'[1]Calc Kiaro'!F51</f>
        <v>1 ea.</v>
      </c>
      <c r="G50" s="31">
        <f>'[1]Calc Kiaro'!H51</f>
        <v>228</v>
      </c>
      <c r="H50" s="5"/>
      <c r="I50" s="26"/>
      <c r="J50" s="5"/>
      <c r="K50" s="5"/>
      <c r="L50" s="5"/>
      <c r="M50" s="5"/>
      <c r="N50" s="5"/>
      <c r="O50" s="5"/>
      <c r="P50" s="5"/>
      <c r="Q50" s="5"/>
      <c r="R50" s="5"/>
      <c r="S50" s="5"/>
      <c r="T50" s="15"/>
      <c r="U50" s="16"/>
      <c r="V50" s="17"/>
      <c r="W50" s="17"/>
      <c r="X50" s="16"/>
      <c r="Y50" s="17"/>
      <c r="Z50" s="18"/>
    </row>
    <row r="51" spans="1:26" x14ac:dyDescent="0.25">
      <c r="A51" s="32" t="str">
        <f>'[1]Calc Kiaro'!A52</f>
        <v>Covers &amp; Hardware</v>
      </c>
      <c r="B51" s="33"/>
      <c r="C51" s="34"/>
      <c r="D51" s="34"/>
      <c r="E51" s="34"/>
      <c r="F51" s="32"/>
      <c r="G51" s="35"/>
      <c r="H51" s="5"/>
      <c r="I51" s="26"/>
      <c r="J51" s="5"/>
      <c r="K51" s="5"/>
      <c r="L51" s="5"/>
      <c r="M51" s="5"/>
      <c r="N51" s="5"/>
      <c r="O51" s="5"/>
      <c r="P51" s="5"/>
      <c r="Q51" s="5"/>
      <c r="R51" s="5"/>
      <c r="S51" s="5"/>
      <c r="T51" s="15"/>
      <c r="U51" s="16"/>
      <c r="V51" s="17"/>
      <c r="W51" s="17"/>
      <c r="X51" s="16"/>
      <c r="Y51" s="17"/>
      <c r="Z51" s="18"/>
    </row>
    <row r="52" spans="1:26" x14ac:dyDescent="0.25">
      <c r="A52" s="36">
        <f>'[1]Calc Kiaro'!A53</f>
        <v>27337030</v>
      </c>
      <c r="B52" s="37" t="str">
        <f>'[1]Calc Kiaro'!B53</f>
        <v>Roll Cover Unit</v>
      </c>
      <c r="C52" s="38" t="str">
        <f>'[1]Calc Kiaro'!C53</f>
        <v>x</v>
      </c>
      <c r="D52" s="38" t="str">
        <f>'[1]Calc Kiaro'!D53</f>
        <v>x</v>
      </c>
      <c r="E52" s="38"/>
      <c r="F52" s="36" t="str">
        <f>'[1]Calc Kiaro'!F53</f>
        <v>1 ea.</v>
      </c>
      <c r="G52" s="39">
        <f>'[1]Calc Kiaro'!H53</f>
        <v>300</v>
      </c>
      <c r="H52" s="5"/>
      <c r="I52" s="26"/>
      <c r="J52" s="5"/>
      <c r="K52" s="5"/>
      <c r="L52" s="5"/>
      <c r="M52" s="5"/>
      <c r="N52" s="5"/>
      <c r="O52" s="5"/>
      <c r="P52" s="5"/>
      <c r="Q52" s="5"/>
      <c r="R52" s="5"/>
      <c r="S52" s="5"/>
      <c r="T52" s="15"/>
      <c r="U52" s="16"/>
      <c r="V52" s="17"/>
      <c r="W52" s="17"/>
      <c r="X52" s="17"/>
      <c r="Y52" s="17"/>
      <c r="Z52" s="18"/>
    </row>
    <row r="53" spans="1:26" x14ac:dyDescent="0.25">
      <c r="A53" s="22">
        <f>'[1]Calc Kiaro'!A54</f>
        <v>27337031</v>
      </c>
      <c r="B53" s="23" t="str">
        <f>'[1]Calc Kiaro'!B54</f>
        <v>Roll Cover Handle</v>
      </c>
      <c r="C53" s="24" t="str">
        <f>'[1]Calc Kiaro'!C54</f>
        <v>x</v>
      </c>
      <c r="D53" s="24" t="str">
        <f>'[1]Calc Kiaro'!D54</f>
        <v>x</v>
      </c>
      <c r="E53" s="24"/>
      <c r="F53" s="22" t="str">
        <f>'[1]Calc Kiaro'!F54</f>
        <v>1 ea.</v>
      </c>
      <c r="G53" s="25">
        <f>'[1]Calc Kiaro'!H54</f>
        <v>42</v>
      </c>
      <c r="H53" s="5"/>
      <c r="I53" s="26"/>
      <c r="J53" s="5"/>
      <c r="K53" s="5"/>
      <c r="L53" s="5"/>
      <c r="M53" s="5"/>
      <c r="N53" s="5"/>
      <c r="O53" s="5"/>
      <c r="P53" s="5"/>
      <c r="Q53" s="5"/>
      <c r="R53" s="5"/>
      <c r="S53" s="5"/>
      <c r="T53" s="15"/>
      <c r="U53" s="16"/>
      <c r="V53" s="17"/>
      <c r="W53" s="17"/>
      <c r="X53" s="16"/>
      <c r="Y53" s="17"/>
      <c r="Z53" s="18"/>
    </row>
    <row r="54" spans="1:26" x14ac:dyDescent="0.25">
      <c r="A54" s="22">
        <f>'[1]Calc Kiaro'!A55</f>
        <v>27337032</v>
      </c>
      <c r="B54" s="23" t="str">
        <f>'[1]Calc Kiaro'!B55</f>
        <v>Ink Tank Lever</v>
      </c>
      <c r="C54" s="24" t="str">
        <f>'[1]Calc Kiaro'!C55</f>
        <v>x</v>
      </c>
      <c r="D54" s="24" t="str">
        <f>'[1]Calc Kiaro'!D55</f>
        <v>x</v>
      </c>
      <c r="E54" s="24" t="str">
        <f>'[1]Calc Kiaro'!E55</f>
        <v>x</v>
      </c>
      <c r="F54" s="22" t="str">
        <f>'[1]Calc Kiaro'!F55</f>
        <v>4 ea.</v>
      </c>
      <c r="G54" s="25">
        <f>'[1]Calc Kiaro'!H55</f>
        <v>15</v>
      </c>
      <c r="H54" s="5"/>
      <c r="I54" s="26"/>
      <c r="J54" s="5"/>
      <c r="K54" s="5"/>
      <c r="L54" s="5"/>
      <c r="M54" s="5"/>
      <c r="N54" s="5"/>
      <c r="O54" s="5"/>
      <c r="P54" s="5"/>
      <c r="Q54" s="5"/>
      <c r="R54" s="5"/>
      <c r="S54" s="5"/>
      <c r="T54" s="15"/>
      <c r="U54" s="16"/>
      <c r="V54" s="17"/>
      <c r="W54" s="17"/>
      <c r="X54" s="16"/>
      <c r="Y54" s="17"/>
      <c r="Z54" s="18"/>
    </row>
    <row r="55" spans="1:26" x14ac:dyDescent="0.25">
      <c r="A55" s="22">
        <f>'[1]Calc Kiaro'!A56</f>
        <v>27337033</v>
      </c>
      <c r="B55" s="23" t="str">
        <f>'[1]Calc Kiaro'!B56</f>
        <v>Ink Cartridge Cover</v>
      </c>
      <c r="C55" s="24" t="str">
        <f>'[1]Calc Kiaro'!C56</f>
        <v>x</v>
      </c>
      <c r="D55" s="24" t="str">
        <f>'[1]Calc Kiaro'!D56</f>
        <v>x</v>
      </c>
      <c r="E55" s="24"/>
      <c r="F55" s="22" t="str">
        <f>'[1]Calc Kiaro'!F56</f>
        <v>1 ea.</v>
      </c>
      <c r="G55" s="25">
        <f>'[1]Calc Kiaro'!H56</f>
        <v>294</v>
      </c>
      <c r="H55" s="5"/>
      <c r="I55" s="26"/>
      <c r="J55" s="5"/>
      <c r="K55" s="5"/>
      <c r="L55" s="5"/>
      <c r="M55" s="5"/>
      <c r="N55" s="5"/>
      <c r="O55" s="5"/>
      <c r="P55" s="5"/>
      <c r="Q55" s="5"/>
      <c r="R55" s="5"/>
      <c r="S55" s="5"/>
      <c r="T55" s="15"/>
      <c r="U55" s="16"/>
      <c r="V55" s="17"/>
      <c r="W55" s="17"/>
      <c r="X55" s="16"/>
      <c r="Y55" s="17"/>
      <c r="Z55" s="18"/>
    </row>
    <row r="56" spans="1:26" x14ac:dyDescent="0.25">
      <c r="A56" s="22">
        <f>'[1]Calc Kiaro'!A57</f>
        <v>27337034</v>
      </c>
      <c r="B56" s="23" t="str">
        <f>'[1]Calc Kiaro'!B57</f>
        <v>Maintenance Cartridge Cover</v>
      </c>
      <c r="C56" s="24" t="str">
        <f>'[1]Calc Kiaro'!C57</f>
        <v>x</v>
      </c>
      <c r="D56" s="24" t="str">
        <f>'[1]Calc Kiaro'!D57</f>
        <v>x</v>
      </c>
      <c r="E56" s="24"/>
      <c r="F56" s="22" t="str">
        <f>'[1]Calc Kiaro'!F57</f>
        <v>1 ea.</v>
      </c>
      <c r="G56" s="25">
        <f>'[1]Calc Kiaro'!H57</f>
        <v>26</v>
      </c>
      <c r="H56" s="5"/>
      <c r="I56" s="26"/>
      <c r="J56" s="5"/>
      <c r="K56" s="5"/>
      <c r="L56" s="5"/>
      <c r="M56" s="5"/>
      <c r="N56" s="5"/>
      <c r="O56" s="5"/>
      <c r="P56" s="5"/>
      <c r="Q56" s="5"/>
      <c r="R56" s="5"/>
      <c r="S56" s="5"/>
      <c r="T56" s="15"/>
      <c r="U56" s="16"/>
      <c r="V56" s="17"/>
      <c r="W56" s="17"/>
      <c r="X56" s="17"/>
      <c r="Y56" s="16"/>
      <c r="Z56" s="18"/>
    </row>
    <row r="57" spans="1:26" x14ac:dyDescent="0.25">
      <c r="A57" s="22">
        <f>'[1]Calc Kiaro'!A58</f>
        <v>27337035</v>
      </c>
      <c r="B57" s="23" t="str">
        <f>'[1]Calc Kiaro'!B58</f>
        <v>Maintenance Cover</v>
      </c>
      <c r="C57" s="24" t="str">
        <f>'[1]Calc Kiaro'!C58</f>
        <v>x</v>
      </c>
      <c r="D57" s="24" t="str">
        <f>'[1]Calc Kiaro'!D58</f>
        <v>x</v>
      </c>
      <c r="E57" s="24"/>
      <c r="F57" s="22" t="str">
        <f>'[1]Calc Kiaro'!F58</f>
        <v>1 ea.</v>
      </c>
      <c r="G57" s="25">
        <f>'[1]Calc Kiaro'!H58</f>
        <v>147</v>
      </c>
      <c r="H57" s="5"/>
      <c r="I57" s="26"/>
      <c r="J57" s="5"/>
      <c r="K57" s="5"/>
      <c r="L57" s="5"/>
      <c r="M57" s="5"/>
      <c r="N57" s="5"/>
      <c r="O57" s="5"/>
      <c r="P57" s="5"/>
      <c r="Q57" s="5"/>
      <c r="R57" s="5"/>
      <c r="S57" s="5"/>
      <c r="T57" s="15"/>
      <c r="U57" s="16"/>
      <c r="V57" s="17"/>
      <c r="W57" s="17"/>
      <c r="X57" s="16"/>
      <c r="Y57" s="17"/>
      <c r="Z57" s="18"/>
    </row>
    <row r="58" spans="1:26" x14ac:dyDescent="0.25">
      <c r="A58" s="22">
        <f>'[1]Calc Kiaro'!A59</f>
        <v>27337036</v>
      </c>
      <c r="B58" s="23" t="str">
        <f>'[1]Calc Kiaro'!B59</f>
        <v>Print Module Cover</v>
      </c>
      <c r="C58" s="24" t="str">
        <f>'[1]Calc Kiaro'!C59</f>
        <v>x</v>
      </c>
      <c r="D58" s="24" t="str">
        <f>'[1]Calc Kiaro'!D59</f>
        <v>x</v>
      </c>
      <c r="E58" s="24" t="str">
        <f>'[1]Calc Kiaro'!E59</f>
        <v>x</v>
      </c>
      <c r="F58" s="22" t="str">
        <f>'[1]Calc Kiaro'!F59</f>
        <v>1 ea. / 2 ea.</v>
      </c>
      <c r="G58" s="25">
        <f>'[1]Calc Kiaro'!H59</f>
        <v>114</v>
      </c>
      <c r="H58" s="5"/>
      <c r="I58" s="26"/>
      <c r="J58" s="5"/>
      <c r="K58" s="5"/>
      <c r="L58" s="5"/>
      <c r="M58" s="5"/>
      <c r="N58" s="5"/>
      <c r="O58" s="5"/>
      <c r="P58" s="5"/>
      <c r="Q58" s="5"/>
      <c r="R58" s="5"/>
      <c r="S58" s="5"/>
      <c r="T58" s="15"/>
      <c r="U58" s="16"/>
      <c r="V58" s="17"/>
      <c r="W58" s="17"/>
      <c r="X58" s="16"/>
      <c r="Y58" s="17"/>
      <c r="Z58" s="18"/>
    </row>
    <row r="59" spans="1:26" x14ac:dyDescent="0.25">
      <c r="A59" s="22">
        <f>'[1]Calc Kiaro'!A60</f>
        <v>27337037</v>
      </c>
      <c r="B59" s="23" t="str">
        <f>'[1]Calc Kiaro'!B60</f>
        <v>Thumbscrew M3X8</v>
      </c>
      <c r="C59" s="24" t="str">
        <f>'[1]Calc Kiaro'!C60</f>
        <v>x</v>
      </c>
      <c r="D59" s="24" t="str">
        <f>'[1]Calc Kiaro'!D60</f>
        <v>x</v>
      </c>
      <c r="E59" s="24"/>
      <c r="F59" s="22" t="str">
        <f>'[1]Calc Kiaro'!F60</f>
        <v>1 ea.</v>
      </c>
      <c r="G59" s="25">
        <f>'[1]Calc Kiaro'!H60</f>
        <v>14.94</v>
      </c>
      <c r="H59" s="5"/>
      <c r="I59" s="26"/>
      <c r="J59" s="5"/>
      <c r="K59" s="5"/>
      <c r="L59" s="5"/>
      <c r="M59" s="5"/>
      <c r="N59" s="5"/>
      <c r="O59" s="5"/>
      <c r="P59" s="5"/>
      <c r="Q59" s="5"/>
      <c r="R59" s="5"/>
      <c r="S59" s="5"/>
      <c r="T59" s="15"/>
      <c r="U59" s="16"/>
      <c r="V59" s="17"/>
      <c r="W59" s="17"/>
      <c r="X59" s="16"/>
      <c r="Y59" s="17"/>
      <c r="Z59" s="18"/>
    </row>
    <row r="60" spans="1:26" x14ac:dyDescent="0.25">
      <c r="A60" s="22">
        <f>'[1]Calc Kiaro'!A61</f>
        <v>27337038</v>
      </c>
      <c r="B60" s="23" t="str">
        <f>'[1]Calc Kiaro'!B61</f>
        <v>Thumbscrew M3X6</v>
      </c>
      <c r="C60" s="24" t="str">
        <f>'[1]Calc Kiaro'!C61</f>
        <v>x</v>
      </c>
      <c r="D60" s="24" t="str">
        <f>'[1]Calc Kiaro'!D61</f>
        <v>x</v>
      </c>
      <c r="E60" s="24"/>
      <c r="F60" s="22" t="str">
        <f>'[1]Calc Kiaro'!F61</f>
        <v>1 ea.</v>
      </c>
      <c r="G60" s="25">
        <f>'[1]Calc Kiaro'!H61</f>
        <v>28.8</v>
      </c>
      <c r="H60" s="5"/>
      <c r="I60" s="26"/>
      <c r="J60" s="5"/>
      <c r="K60" s="5"/>
      <c r="L60" s="5"/>
      <c r="M60" s="5"/>
      <c r="N60" s="5"/>
      <c r="O60" s="5"/>
      <c r="P60" s="5"/>
      <c r="Q60" s="5"/>
      <c r="R60" s="5"/>
      <c r="S60" s="5"/>
      <c r="T60" s="15"/>
      <c r="U60" s="16"/>
      <c r="V60" s="17"/>
      <c r="W60" s="17"/>
      <c r="X60" s="16"/>
      <c r="Y60" s="17"/>
      <c r="Z60" s="18"/>
    </row>
    <row r="61" spans="1:26" x14ac:dyDescent="0.25">
      <c r="A61" s="22">
        <f>'[1]Calc Kiaro'!A62</f>
        <v>27337039</v>
      </c>
      <c r="B61" s="23" t="str">
        <f>'[1]Calc Kiaro'!B62</f>
        <v>Control Keypad</v>
      </c>
      <c r="C61" s="24" t="str">
        <f>'[1]Calc Kiaro'!C62</f>
        <v>x</v>
      </c>
      <c r="D61" s="24" t="str">
        <f>'[1]Calc Kiaro'!D62</f>
        <v>x</v>
      </c>
      <c r="E61" s="24"/>
      <c r="F61" s="22" t="str">
        <f>'[1]Calc Kiaro'!F62</f>
        <v>1 ea.</v>
      </c>
      <c r="G61" s="25">
        <f>'[1]Calc Kiaro'!H62</f>
        <v>48</v>
      </c>
      <c r="H61" s="5"/>
      <c r="I61" s="26"/>
      <c r="J61" s="5"/>
      <c r="K61" s="5"/>
      <c r="L61" s="5"/>
      <c r="M61" s="5"/>
      <c r="N61" s="5"/>
      <c r="O61" s="5"/>
      <c r="P61" s="5"/>
      <c r="Q61" s="5"/>
      <c r="R61" s="5"/>
      <c r="S61" s="5"/>
      <c r="T61" s="15"/>
      <c r="U61" s="16"/>
      <c r="V61" s="17"/>
      <c r="W61" s="17"/>
      <c r="X61" s="16"/>
      <c r="Y61" s="17"/>
      <c r="Z61" s="18"/>
    </row>
    <row r="62" spans="1:26" x14ac:dyDescent="0.25">
      <c r="A62" s="22">
        <f>'[1]Calc Kiaro'!A63</f>
        <v>27337040</v>
      </c>
      <c r="B62" s="23" t="str">
        <f>'[1]Calc Kiaro'!B63</f>
        <v>Kiaro! Spur Unit</v>
      </c>
      <c r="C62" s="24" t="str">
        <f>'[1]Calc Kiaro'!C63</f>
        <v>x</v>
      </c>
      <c r="D62" s="24" t="str">
        <f>'[1]Calc Kiaro'!D63</f>
        <v>x</v>
      </c>
      <c r="E62" s="24"/>
      <c r="F62" s="22" t="str">
        <f>'[1]Calc Kiaro'!F63</f>
        <v>1 ea.</v>
      </c>
      <c r="G62" s="25">
        <f>'[1]Calc Kiaro'!H63</f>
        <v>102</v>
      </c>
      <c r="H62" s="5"/>
      <c r="I62" s="26"/>
      <c r="J62" s="5"/>
      <c r="K62" s="5"/>
      <c r="L62" s="5"/>
      <c r="M62" s="5"/>
      <c r="N62" s="5"/>
      <c r="O62" s="5"/>
      <c r="P62" s="5"/>
      <c r="Q62" s="5"/>
      <c r="R62" s="5"/>
      <c r="S62" s="5"/>
      <c r="T62" s="15"/>
      <c r="U62" s="16"/>
      <c r="V62" s="17"/>
      <c r="W62" s="17"/>
      <c r="X62" s="16"/>
      <c r="Y62" s="17"/>
      <c r="Z62" s="18"/>
    </row>
    <row r="63" spans="1:26" x14ac:dyDescent="0.25">
      <c r="A63" s="22">
        <f>'[1]Calc Kiaro'!A64</f>
        <v>27337070</v>
      </c>
      <c r="B63" s="23" t="str">
        <f>'[1]Calc Kiaro'!B64</f>
        <v>Pinch Unit</v>
      </c>
      <c r="C63" s="24" t="str">
        <f>'[1]Calc Kiaro'!C64</f>
        <v>x</v>
      </c>
      <c r="D63" s="24" t="str">
        <f>'[1]Calc Kiaro'!D64</f>
        <v>x</v>
      </c>
      <c r="E63" s="24"/>
      <c r="F63" s="22" t="str">
        <f>'[1]Calc Kiaro'!F64</f>
        <v>1 ea.</v>
      </c>
      <c r="G63" s="25">
        <f>'[1]Calc Kiaro'!H64</f>
        <v>120</v>
      </c>
      <c r="H63" s="5"/>
      <c r="I63" s="26"/>
      <c r="J63" s="5"/>
      <c r="K63" s="5"/>
      <c r="L63" s="5"/>
      <c r="M63" s="5"/>
      <c r="N63" s="5"/>
      <c r="O63" s="5"/>
      <c r="P63" s="5"/>
      <c r="Q63" s="5"/>
      <c r="R63" s="5"/>
      <c r="S63" s="5"/>
      <c r="T63" s="15"/>
      <c r="U63" s="16"/>
      <c r="V63" s="16"/>
      <c r="W63" s="16"/>
      <c r="X63" s="17"/>
      <c r="Y63" s="17"/>
      <c r="Z63" s="18"/>
    </row>
    <row r="64" spans="1:26" x14ac:dyDescent="0.25">
      <c r="A64" s="22">
        <f>'[1]Calc Kiaro'!A65</f>
        <v>27337071</v>
      </c>
      <c r="B64" s="23" t="str">
        <f>'[1]Calc Kiaro'!B65</f>
        <v>Pinch Unit Rubber Roller</v>
      </c>
      <c r="C64" s="24" t="str">
        <f>'[1]Calc Kiaro'!C65</f>
        <v>x</v>
      </c>
      <c r="D64" s="24" t="str">
        <f>'[1]Calc Kiaro'!D65</f>
        <v>x</v>
      </c>
      <c r="E64" s="24"/>
      <c r="F64" s="22" t="str">
        <f>'[1]Calc Kiaro'!F65</f>
        <v>1 ea.</v>
      </c>
      <c r="G64" s="25">
        <f>'[1]Calc Kiaro'!H65</f>
        <v>34</v>
      </c>
      <c r="H64" s="5"/>
      <c r="I64" s="26"/>
      <c r="J64" s="5"/>
      <c r="K64" s="5"/>
      <c r="L64" s="5"/>
      <c r="M64" s="5"/>
      <c r="N64" s="5"/>
      <c r="O64" s="5"/>
      <c r="P64" s="5"/>
      <c r="Q64" s="5"/>
      <c r="R64" s="5"/>
      <c r="S64" s="5"/>
      <c r="T64" s="15"/>
      <c r="U64" s="16"/>
      <c r="V64" s="16"/>
      <c r="W64" s="16"/>
      <c r="X64" s="17"/>
      <c r="Y64" s="17"/>
      <c r="Z64" s="18"/>
    </row>
    <row r="65" spans="1:26" x14ac:dyDescent="0.25">
      <c r="A65" s="22">
        <f>'[1]Calc Kiaro'!A66</f>
        <v>27337112</v>
      </c>
      <c r="B65" s="23" t="str">
        <f>'[1]Calc Kiaro'!B66</f>
        <v>Ink Cartridge Cover</v>
      </c>
      <c r="C65" s="24"/>
      <c r="D65" s="24"/>
      <c r="E65" s="24" t="str">
        <f>'[1]Calc Kiaro'!E66</f>
        <v>x</v>
      </c>
      <c r="F65" s="22" t="str">
        <f>'[1]Calc Kiaro'!F66</f>
        <v>1 ea.</v>
      </c>
      <c r="G65" s="25">
        <f>'[1]Calc Kiaro'!H66</f>
        <v>161</v>
      </c>
      <c r="H65" s="5"/>
      <c r="I65" s="26"/>
      <c r="J65" s="5"/>
      <c r="K65" s="5"/>
      <c r="L65" s="5"/>
      <c r="M65" s="5"/>
      <c r="N65" s="5"/>
      <c r="O65" s="5"/>
      <c r="P65" s="5"/>
      <c r="Q65" s="5"/>
      <c r="R65" s="5"/>
      <c r="S65" s="5"/>
      <c r="T65" s="15"/>
      <c r="U65" s="16"/>
      <c r="V65" s="16"/>
      <c r="W65" s="16"/>
      <c r="X65" s="17"/>
      <c r="Y65" s="17"/>
      <c r="Z65" s="18"/>
    </row>
    <row r="66" spans="1:26" x14ac:dyDescent="0.25">
      <c r="A66" s="22">
        <f>'[1]Calc Kiaro'!A67</f>
        <v>27337113</v>
      </c>
      <c r="B66" s="23" t="str">
        <f>'[1]Calc Kiaro'!B67</f>
        <v>Maintenance Assembly Fan</v>
      </c>
      <c r="C66" s="24"/>
      <c r="D66" s="24"/>
      <c r="E66" s="24" t="str">
        <f>'[1]Calc Kiaro'!E67</f>
        <v>x</v>
      </c>
      <c r="F66" s="22" t="str">
        <f>'[1]Calc Kiaro'!F67</f>
        <v>2 ea.</v>
      </c>
      <c r="G66" s="25">
        <f>'[1]Calc Kiaro'!H67</f>
        <v>16</v>
      </c>
      <c r="H66" s="5"/>
      <c r="I66" s="26"/>
      <c r="J66" s="5"/>
      <c r="K66" s="5"/>
      <c r="L66" s="5"/>
      <c r="M66" s="5"/>
      <c r="N66" s="5"/>
      <c r="O66" s="5"/>
      <c r="P66" s="5"/>
      <c r="Q66" s="5"/>
      <c r="R66" s="5"/>
      <c r="S66" s="5"/>
      <c r="T66" s="15"/>
      <c r="U66" s="16"/>
      <c r="V66" s="16"/>
      <c r="W66" s="16"/>
      <c r="X66" s="17"/>
      <c r="Y66" s="17"/>
      <c r="Z66" s="18"/>
    </row>
    <row r="67" spans="1:26" x14ac:dyDescent="0.25">
      <c r="A67" s="22">
        <f>'[1]Calc Kiaro'!A68</f>
        <v>27337114</v>
      </c>
      <c r="B67" s="23" t="str">
        <f>'[1]Calc Kiaro'!B68</f>
        <v>Filter, Intake</v>
      </c>
      <c r="C67" s="24"/>
      <c r="D67" s="24"/>
      <c r="E67" s="24" t="str">
        <f>'[1]Calc Kiaro'!E68</f>
        <v>x</v>
      </c>
      <c r="F67" s="22" t="str">
        <f>'[1]Calc Kiaro'!F68</f>
        <v>1 ea.</v>
      </c>
      <c r="G67" s="25">
        <f>'[1]Calc Kiaro'!H68</f>
        <v>132</v>
      </c>
      <c r="H67" s="5"/>
      <c r="I67" s="26"/>
      <c r="J67" s="5"/>
      <c r="K67" s="5"/>
      <c r="L67" s="5"/>
      <c r="M67" s="5"/>
      <c r="N67" s="5"/>
      <c r="O67" s="5"/>
      <c r="P67" s="5"/>
      <c r="Q67" s="5"/>
      <c r="R67" s="5"/>
      <c r="S67" s="5"/>
      <c r="T67" s="15"/>
      <c r="U67" s="16"/>
      <c r="V67" s="16"/>
      <c r="W67" s="16"/>
      <c r="X67" s="17"/>
      <c r="Y67" s="17"/>
      <c r="Z67" s="18"/>
    </row>
    <row r="68" spans="1:26" x14ac:dyDescent="0.25">
      <c r="A68" s="22">
        <f>'[1]Calc Kiaro'!A69</f>
        <v>27337115</v>
      </c>
      <c r="B68" s="23" t="str">
        <f>'[1]Calc Kiaro'!B69</f>
        <v>Filter, Exhaust</v>
      </c>
      <c r="C68" s="24"/>
      <c r="D68" s="24"/>
      <c r="E68" s="24" t="str">
        <f>'[1]Calc Kiaro'!E69</f>
        <v>x</v>
      </c>
      <c r="F68" s="22" t="str">
        <f>'[1]Calc Kiaro'!F69</f>
        <v>2 ea.</v>
      </c>
      <c r="G68" s="25">
        <f>'[1]Calc Kiaro'!H69</f>
        <v>80</v>
      </c>
      <c r="H68" s="5"/>
      <c r="I68" s="26"/>
      <c r="J68" s="5"/>
      <c r="K68" s="5"/>
      <c r="L68" s="5"/>
      <c r="M68" s="5"/>
      <c r="N68" s="5"/>
      <c r="O68" s="5"/>
      <c r="P68" s="5"/>
      <c r="Q68" s="5"/>
      <c r="R68" s="5"/>
      <c r="S68" s="5"/>
      <c r="T68" s="15"/>
      <c r="U68" s="16"/>
      <c r="V68" s="16"/>
      <c r="W68" s="16"/>
      <c r="X68" s="17"/>
      <c r="Y68" s="17"/>
      <c r="Z68" s="18"/>
    </row>
    <row r="69" spans="1:26" x14ac:dyDescent="0.25">
      <c r="A69" s="22">
        <f>'[1]Calc Kiaro'!A70</f>
        <v>42866100</v>
      </c>
      <c r="B69" s="23" t="str">
        <f>'[1]Calc Kiaro'!B70</f>
        <v>Unwind Translucent Cover</v>
      </c>
      <c r="C69" s="24"/>
      <c r="D69" s="24"/>
      <c r="E69" s="24" t="str">
        <f>'[1]Calc Kiaro'!E70</f>
        <v>x</v>
      </c>
      <c r="F69" s="22" t="str">
        <f>'[1]Calc Kiaro'!F70</f>
        <v>1 ea.</v>
      </c>
      <c r="G69" s="25">
        <f>'[1]Calc Kiaro'!H70</f>
        <v>366</v>
      </c>
      <c r="H69" s="5"/>
      <c r="I69" s="26"/>
      <c r="J69" s="5"/>
      <c r="K69" s="5"/>
      <c r="L69" s="5"/>
      <c r="M69" s="5"/>
      <c r="N69" s="5"/>
      <c r="O69" s="5"/>
      <c r="P69" s="5"/>
      <c r="Q69" s="5"/>
      <c r="R69" s="5"/>
      <c r="S69" s="5"/>
      <c r="T69" s="15"/>
      <c r="U69" s="16"/>
      <c r="V69" s="16"/>
      <c r="W69" s="16"/>
      <c r="X69" s="17"/>
      <c r="Y69" s="17"/>
      <c r="Z69" s="18"/>
    </row>
    <row r="70" spans="1:26" x14ac:dyDescent="0.25">
      <c r="A70" s="22">
        <f>'[1]Calc Kiaro'!A71</f>
        <v>10671116</v>
      </c>
      <c r="B70" s="23" t="str">
        <f>'[1]Calc Kiaro'!B71</f>
        <v>Screw #1/4-20 Button Head, for unwind cover</v>
      </c>
      <c r="C70" s="24"/>
      <c r="D70" s="24"/>
      <c r="E70" s="24" t="str">
        <f>'[1]Calc Kiaro'!E71</f>
        <v>x</v>
      </c>
      <c r="F70" s="22" t="str">
        <f>'[1]Calc Kiaro'!F71</f>
        <v>4 ea.</v>
      </c>
      <c r="G70" s="25">
        <f>'[1]Calc Kiaro'!H71</f>
        <v>0.96</v>
      </c>
      <c r="H70" s="5"/>
      <c r="I70" s="26"/>
      <c r="J70" s="5"/>
      <c r="K70" s="5"/>
      <c r="L70" s="5"/>
      <c r="M70" s="5"/>
      <c r="N70" s="5"/>
      <c r="O70" s="5"/>
      <c r="P70" s="5"/>
      <c r="Q70" s="5"/>
      <c r="R70" s="5"/>
      <c r="S70" s="5"/>
      <c r="T70" s="15"/>
      <c r="U70" s="16"/>
      <c r="V70" s="16"/>
      <c r="W70" s="16"/>
      <c r="X70" s="17"/>
      <c r="Y70" s="17"/>
      <c r="Z70" s="18"/>
    </row>
    <row r="71" spans="1:26" x14ac:dyDescent="0.25">
      <c r="A71" s="22">
        <f>'[1]Calc Kiaro'!A72</f>
        <v>13741000</v>
      </c>
      <c r="B71" s="23" t="str">
        <f>'[1]Calc Kiaro'!B72</f>
        <v>Silicone Sponge Tape, for adjustable guide</v>
      </c>
      <c r="C71" s="24"/>
      <c r="D71" s="24"/>
      <c r="E71" s="24" t="str">
        <f>'[1]Calc Kiaro'!E72</f>
        <v>x</v>
      </c>
      <c r="F71" s="22" t="str">
        <f>'[1]Calc Kiaro'!F72</f>
        <v>1 ea.</v>
      </c>
      <c r="G71" s="25">
        <f>'[1]Calc Kiaro'!H72</f>
        <v>56.04</v>
      </c>
      <c r="H71" s="5"/>
      <c r="I71" s="26"/>
      <c r="J71" s="5"/>
      <c r="K71" s="5"/>
      <c r="L71" s="5"/>
      <c r="M71" s="5"/>
      <c r="N71" s="5"/>
      <c r="O71" s="5"/>
      <c r="P71" s="5"/>
      <c r="Q71" s="5"/>
      <c r="R71" s="5"/>
      <c r="S71" s="5"/>
      <c r="T71" s="15"/>
      <c r="U71" s="16"/>
      <c r="V71" s="16"/>
      <c r="W71" s="16"/>
      <c r="X71" s="17"/>
      <c r="Y71" s="17"/>
      <c r="Z71" s="18"/>
    </row>
    <row r="72" spans="1:26" x14ac:dyDescent="0.25">
      <c r="A72" s="22">
        <f>'[1]Calc Kiaro'!A73</f>
        <v>14790070</v>
      </c>
      <c r="B72" s="23" t="str">
        <f>'[1]Calc Kiaro'!B73</f>
        <v>Hand Cutter</v>
      </c>
      <c r="C72" s="24"/>
      <c r="D72" s="24"/>
      <c r="E72" s="24" t="str">
        <f>'[1]Calc Kiaro'!E73</f>
        <v>x</v>
      </c>
      <c r="F72" s="22" t="str">
        <f>'[1]Calc Kiaro'!F73</f>
        <v>1 ea.</v>
      </c>
      <c r="G72" s="25">
        <f>'[1]Calc Kiaro'!H73</f>
        <v>114</v>
      </c>
      <c r="H72" s="5"/>
      <c r="I72" s="26"/>
      <c r="J72" s="5"/>
      <c r="K72" s="5"/>
      <c r="L72" s="5"/>
      <c r="M72" s="5"/>
      <c r="N72" s="5"/>
      <c r="O72" s="5"/>
      <c r="P72" s="5"/>
      <c r="Q72" s="5"/>
      <c r="R72" s="5"/>
      <c r="S72" s="5"/>
      <c r="T72" s="15"/>
      <c r="U72" s="16"/>
      <c r="V72" s="16"/>
      <c r="W72" s="16"/>
      <c r="X72" s="17"/>
      <c r="Y72" s="17"/>
      <c r="Z72" s="18"/>
    </row>
    <row r="73" spans="1:26" x14ac:dyDescent="0.25">
      <c r="A73" s="22">
        <f>'[1]Calc Kiaro'!A74</f>
        <v>25236020</v>
      </c>
      <c r="B73" s="23" t="str">
        <f>'[1]Calc Kiaro'!B74</f>
        <v>Static Brush</v>
      </c>
      <c r="C73" s="24"/>
      <c r="D73" s="24"/>
      <c r="E73" s="24" t="str">
        <f>'[1]Calc Kiaro'!E74</f>
        <v>x</v>
      </c>
      <c r="F73" s="22" t="str">
        <f>'[1]Calc Kiaro'!F74</f>
        <v>1 ea.</v>
      </c>
      <c r="G73" s="25">
        <f>'[1]Calc Kiaro'!H74</f>
        <v>37.5</v>
      </c>
      <c r="H73" s="5"/>
      <c r="I73" s="26"/>
      <c r="J73" s="5"/>
      <c r="K73" s="5"/>
      <c r="L73" s="5"/>
      <c r="M73" s="5"/>
      <c r="N73" s="5"/>
      <c r="O73" s="5"/>
      <c r="P73" s="5"/>
      <c r="Q73" s="5"/>
      <c r="R73" s="5"/>
      <c r="S73" s="5"/>
      <c r="T73" s="15"/>
      <c r="U73" s="16"/>
      <c r="V73" s="16"/>
      <c r="W73" s="16"/>
      <c r="X73" s="17"/>
      <c r="Y73" s="17"/>
      <c r="Z73" s="18"/>
    </row>
    <row r="74" spans="1:26" x14ac:dyDescent="0.25">
      <c r="A74" s="22">
        <f>'[1]Calc Kiaro'!A75</f>
        <v>14655210</v>
      </c>
      <c r="B74" s="23" t="str">
        <f>'[1]Calc Kiaro'!B75</f>
        <v>Leveling Foot</v>
      </c>
      <c r="C74" s="24"/>
      <c r="D74" s="24"/>
      <c r="E74" s="24" t="str">
        <f>'[1]Calc Kiaro'!E75</f>
        <v>x</v>
      </c>
      <c r="F74" s="22" t="str">
        <f>'[1]Calc Kiaro'!F75</f>
        <v>4 ea.</v>
      </c>
      <c r="G74" s="25">
        <f>'[1]Calc Kiaro'!H75</f>
        <v>5.07</v>
      </c>
      <c r="H74" s="5"/>
      <c r="I74" s="26"/>
      <c r="J74" s="5"/>
      <c r="K74" s="5"/>
      <c r="L74" s="5"/>
      <c r="M74" s="5"/>
      <c r="N74" s="5"/>
      <c r="O74" s="5"/>
      <c r="P74" s="5"/>
      <c r="Q74" s="5"/>
      <c r="R74" s="5"/>
      <c r="S74" s="5"/>
      <c r="T74" s="15"/>
      <c r="U74" s="16"/>
      <c r="V74" s="16"/>
      <c r="W74" s="16"/>
      <c r="X74" s="17"/>
      <c r="Y74" s="17"/>
      <c r="Z74" s="18"/>
    </row>
    <row r="75" spans="1:26" x14ac:dyDescent="0.25">
      <c r="A75" s="22">
        <f>'[1]Calc Kiaro'!A76</f>
        <v>10644014</v>
      </c>
      <c r="B75" s="23" t="str">
        <f>'[1]Calc Kiaro'!B76</f>
        <v>Hex Nut #1/4x20, for leveling foot</v>
      </c>
      <c r="C75" s="24"/>
      <c r="D75" s="24"/>
      <c r="E75" s="24" t="str">
        <f>'[1]Calc Kiaro'!E76</f>
        <v>x</v>
      </c>
      <c r="F75" s="22" t="str">
        <f>'[1]Calc Kiaro'!F76</f>
        <v>4 ea.</v>
      </c>
      <c r="G75" s="25">
        <f>'[1]Calc Kiaro'!H76</f>
        <v>0.18</v>
      </c>
      <c r="H75" s="5"/>
      <c r="I75" s="26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26" x14ac:dyDescent="0.25">
      <c r="A76" s="28">
        <f>'[1]Calc Kiaro'!A77</f>
        <v>14657642</v>
      </c>
      <c r="B76" s="29" t="str">
        <f>'[1]Calc Kiaro'!B77</f>
        <v>Edge Guide Collar</v>
      </c>
      <c r="C76" s="30"/>
      <c r="D76" s="30"/>
      <c r="E76" s="30" t="str">
        <f>'[1]Calc Kiaro'!E77</f>
        <v>x</v>
      </c>
      <c r="F76" s="28" t="str">
        <f>'[1]Calc Kiaro'!F77</f>
        <v>2 ea.</v>
      </c>
      <c r="G76" s="31">
        <f>'[1]Calc Kiaro'!H77</f>
        <v>58.56</v>
      </c>
      <c r="H76" s="5"/>
      <c r="I76" s="26"/>
      <c r="J76" s="5"/>
      <c r="K76" s="5"/>
      <c r="L76" s="5"/>
      <c r="M76" s="5"/>
      <c r="N76" s="5"/>
      <c r="O76" s="5"/>
      <c r="P76" s="5"/>
      <c r="Q76" s="5"/>
      <c r="R76" s="5"/>
      <c r="S76" s="5"/>
      <c r="T76" s="15"/>
      <c r="U76" s="16"/>
      <c r="V76" s="16"/>
      <c r="W76" s="17"/>
      <c r="X76" s="16"/>
      <c r="Y76" s="17"/>
      <c r="Z76" s="27"/>
    </row>
    <row r="77" spans="1:26" x14ac:dyDescent="0.25">
      <c r="A77" s="32" t="str">
        <f>'[1]Calc Kiaro'!A78</f>
        <v>Kiaro! CU-K4 Cutter Parts</v>
      </c>
      <c r="B77" s="33"/>
      <c r="C77" s="34"/>
      <c r="D77" s="34"/>
      <c r="E77" s="34"/>
      <c r="F77" s="32"/>
      <c r="G77" s="35"/>
      <c r="H77" s="5"/>
      <c r="I77" s="26"/>
      <c r="J77" s="5"/>
      <c r="K77" s="5"/>
      <c r="L77" s="5"/>
      <c r="M77" s="5"/>
      <c r="N77" s="5"/>
      <c r="O77" s="5"/>
      <c r="P77" s="5"/>
      <c r="Q77" s="5"/>
      <c r="R77" s="5"/>
      <c r="S77" s="5"/>
      <c r="T77" s="15"/>
      <c r="U77" s="16"/>
      <c r="V77" s="16"/>
      <c r="W77" s="17"/>
      <c r="X77" s="16"/>
      <c r="Y77" s="17"/>
      <c r="Z77" s="18"/>
    </row>
    <row r="78" spans="1:26" x14ac:dyDescent="0.25">
      <c r="A78" s="36">
        <f>'[1]Calc Kiaro'!A79</f>
        <v>27337090</v>
      </c>
      <c r="B78" s="37" t="str">
        <f>'[1]Calc Kiaro'!B79</f>
        <v>Blade Set</v>
      </c>
      <c r="C78" s="38"/>
      <c r="D78" s="38" t="str">
        <f>'[1]Calc Kiaro'!D79</f>
        <v>x</v>
      </c>
      <c r="E78" s="38"/>
      <c r="F78" s="36" t="str">
        <f>'[1]Calc Kiaro'!F79</f>
        <v>1 ea.</v>
      </c>
      <c r="G78" s="39">
        <f>'[1]Calc Kiaro'!H79</f>
        <v>3295</v>
      </c>
      <c r="H78" s="5"/>
      <c r="I78" s="26"/>
      <c r="J78" s="5"/>
      <c r="K78" s="5"/>
      <c r="L78" s="5"/>
      <c r="M78" s="5"/>
      <c r="N78" s="5"/>
      <c r="O78" s="5"/>
      <c r="P78" s="5"/>
      <c r="Q78" s="5"/>
      <c r="R78" s="5"/>
      <c r="S78" s="5"/>
      <c r="T78" s="15"/>
      <c r="U78" s="16"/>
      <c r="V78" s="16"/>
      <c r="W78" s="17"/>
      <c r="X78" s="16"/>
      <c r="Y78" s="17"/>
      <c r="Z78" s="18"/>
    </row>
    <row r="79" spans="1:26" x14ac:dyDescent="0.25">
      <c r="A79" s="22">
        <f>'[1]Calc Kiaro'!A80</f>
        <v>27337091</v>
      </c>
      <c r="B79" s="23" t="str">
        <f>'[1]Calc Kiaro'!B80</f>
        <v>Solenoid</v>
      </c>
      <c r="C79" s="24"/>
      <c r="D79" s="24" t="str">
        <f>'[1]Calc Kiaro'!D80</f>
        <v>x</v>
      </c>
      <c r="E79" s="24"/>
      <c r="F79" s="22" t="str">
        <f>'[1]Calc Kiaro'!F80</f>
        <v>1 ea.</v>
      </c>
      <c r="G79" s="25">
        <f>'[1]Calc Kiaro'!H80</f>
        <v>630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15"/>
      <c r="U79" s="16"/>
      <c r="V79" s="16"/>
      <c r="W79" s="17"/>
      <c r="X79" s="16"/>
      <c r="Y79" s="17"/>
      <c r="Z79" s="18"/>
    </row>
    <row r="80" spans="1:26" x14ac:dyDescent="0.25">
      <c r="A80" s="22">
        <f>'[1]Calc Kiaro'!A81</f>
        <v>27337092</v>
      </c>
      <c r="B80" s="23" t="str">
        <f>'[1]Calc Kiaro'!B81</f>
        <v>Interface Cable</v>
      </c>
      <c r="C80" s="24"/>
      <c r="D80" s="24" t="str">
        <f>'[1]Calc Kiaro'!D81</f>
        <v>x</v>
      </c>
      <c r="E80" s="24"/>
      <c r="F80" s="22" t="str">
        <f>'[1]Calc Kiaro'!F81</f>
        <v>1 ea.</v>
      </c>
      <c r="G80" s="25">
        <f>'[1]Calc Kiaro'!H81</f>
        <v>227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15"/>
      <c r="U80" s="16"/>
      <c r="V80" s="16"/>
      <c r="W80" s="17"/>
      <c r="X80" s="16"/>
      <c r="Y80" s="17"/>
      <c r="Z80" s="18"/>
    </row>
    <row r="81" spans="1:26" x14ac:dyDescent="0.25">
      <c r="A81" s="22">
        <f>'[1]Calc Kiaro'!A82</f>
        <v>27337093</v>
      </c>
      <c r="B81" s="23" t="str">
        <f>'[1]Calc Kiaro'!B82</f>
        <v>Spur Guide Unit</v>
      </c>
      <c r="C81" s="24"/>
      <c r="D81" s="24" t="str">
        <f>'[1]Calc Kiaro'!D82</f>
        <v>x</v>
      </c>
      <c r="E81" s="24"/>
      <c r="F81" s="22" t="str">
        <f>'[1]Calc Kiaro'!F82</f>
        <v>1 ea.</v>
      </c>
      <c r="G81" s="25">
        <f>'[1]Calc Kiaro'!H82</f>
        <v>724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15"/>
      <c r="U81" s="16"/>
      <c r="V81" s="16"/>
      <c r="W81" s="17"/>
      <c r="X81" s="16"/>
      <c r="Y81" s="17"/>
      <c r="Z81" s="18"/>
    </row>
    <row r="82" spans="1:26" x14ac:dyDescent="0.25">
      <c r="A82" s="22">
        <f>'[1]Calc Kiaro'!A83</f>
        <v>27337094</v>
      </c>
      <c r="B82" s="23" t="str">
        <f>'[1]Calc Kiaro'!B83</f>
        <v>Spur Base Guide Unit</v>
      </c>
      <c r="C82" s="24"/>
      <c r="D82" s="24" t="str">
        <f>'[1]Calc Kiaro'!D83</f>
        <v>x</v>
      </c>
      <c r="E82" s="24"/>
      <c r="F82" s="22" t="str">
        <f>'[1]Calc Kiaro'!F83</f>
        <v>1 ea.</v>
      </c>
      <c r="G82" s="25">
        <f>'[1]Calc Kiaro'!H83</f>
        <v>576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15"/>
      <c r="U82" s="16"/>
      <c r="V82" s="16"/>
      <c r="W82" s="17"/>
      <c r="X82" s="16"/>
      <c r="Y82" s="17"/>
      <c r="Z82" s="18"/>
    </row>
    <row r="83" spans="1:26" x14ac:dyDescent="0.25">
      <c r="A83" s="22">
        <f>'[1]Calc Kiaro'!A84</f>
        <v>27337095</v>
      </c>
      <c r="B83" s="23" t="str">
        <f>'[1]Calc Kiaro'!B84</f>
        <v>Spur Base Unit</v>
      </c>
      <c r="C83" s="24"/>
      <c r="D83" s="24" t="str">
        <f>'[1]Calc Kiaro'!D84</f>
        <v>x</v>
      </c>
      <c r="E83" s="24"/>
      <c r="F83" s="22" t="str">
        <f>'[1]Calc Kiaro'!F84</f>
        <v>1 ea.</v>
      </c>
      <c r="G83" s="25">
        <f>'[1]Calc Kiaro'!H84</f>
        <v>713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15"/>
      <c r="U83" s="16"/>
      <c r="V83" s="16"/>
      <c r="W83" s="17"/>
      <c r="X83" s="16"/>
      <c r="Y83" s="17"/>
      <c r="Z83" s="18"/>
    </row>
    <row r="84" spans="1:26" x14ac:dyDescent="0.25">
      <c r="A84" s="22">
        <f>'[1]Calc Kiaro'!A85</f>
        <v>27337096</v>
      </c>
      <c r="B84" s="23" t="str">
        <f>'[1]Calc Kiaro'!B85</f>
        <v>Cutter PCB Unit</v>
      </c>
      <c r="C84" s="24"/>
      <c r="D84" s="24" t="str">
        <f>'[1]Calc Kiaro'!D85</f>
        <v>x</v>
      </c>
      <c r="E84" s="24"/>
      <c r="F84" s="22" t="str">
        <f>'[1]Calc Kiaro'!F85</f>
        <v>1 ea.</v>
      </c>
      <c r="G84" s="25">
        <f>'[1]Calc Kiaro'!H85</f>
        <v>259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15"/>
      <c r="U84" s="16"/>
      <c r="V84" s="16"/>
      <c r="W84" s="17"/>
      <c r="X84" s="16"/>
      <c r="Y84" s="17"/>
      <c r="Z84" s="18"/>
    </row>
    <row r="85" spans="1:26" x14ac:dyDescent="0.25">
      <c r="A85" s="22">
        <f>'[1]Calc Kiaro'!A86</f>
        <v>27337097</v>
      </c>
      <c r="B85" s="23" t="str">
        <f>'[1]Calc Kiaro'!B86</f>
        <v>Belt, Timing</v>
      </c>
      <c r="C85" s="24"/>
      <c r="D85" s="24" t="str">
        <f>'[1]Calc Kiaro'!D86</f>
        <v>x</v>
      </c>
      <c r="E85" s="24"/>
      <c r="F85" s="22" t="str">
        <f>'[1]Calc Kiaro'!F86</f>
        <v>1 ea.</v>
      </c>
      <c r="G85" s="25">
        <f>'[1]Calc Kiaro'!H86</f>
        <v>53</v>
      </c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26" x14ac:dyDescent="0.25">
      <c r="A86" s="28">
        <f>'[1]Calc Kiaro'!A87</f>
        <v>27337098</v>
      </c>
      <c r="B86" s="29" t="str">
        <f>'[1]Calc Kiaro'!B87</f>
        <v>Front Cover</v>
      </c>
      <c r="C86" s="30"/>
      <c r="D86" s="30" t="str">
        <f>'[1]Calc Kiaro'!D87</f>
        <v>x</v>
      </c>
      <c r="E86" s="30"/>
      <c r="F86" s="28" t="str">
        <f>'[1]Calc Kiaro'!F87</f>
        <v>1 ea.</v>
      </c>
      <c r="G86" s="31">
        <f>'[1]Calc Kiaro'!H87</f>
        <v>648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15"/>
      <c r="U86" s="16"/>
      <c r="V86" s="16"/>
      <c r="W86" s="16"/>
      <c r="X86" s="17"/>
      <c r="Y86" s="17"/>
      <c r="Z86" s="18"/>
    </row>
    <row r="87" spans="1:26" x14ac:dyDescent="0.25">
      <c r="A87" s="32" t="str">
        <f>'[1]Calc Kiaro'!A88</f>
        <v>Miscellaneous</v>
      </c>
      <c r="B87" s="33"/>
      <c r="C87" s="34"/>
      <c r="D87" s="34"/>
      <c r="E87" s="34"/>
      <c r="F87" s="32"/>
      <c r="G87" s="35"/>
    </row>
    <row r="88" spans="1:26" ht="20.399999999999999" x14ac:dyDescent="0.25">
      <c r="A88" s="36">
        <f>'[1]Calc Kiaro'!A89</f>
        <v>10905002</v>
      </c>
      <c r="B88" s="37" t="str">
        <f>'[1]Calc Kiaro'!B89</f>
        <v>Retaining Ring 0.125”dia 0.230” OD
(for rotation detection unit)</v>
      </c>
      <c r="C88" s="38"/>
      <c r="D88" s="38"/>
      <c r="E88" s="38" t="str">
        <f>'[1]Calc Kiaro'!E89</f>
        <v>x</v>
      </c>
      <c r="F88" s="36" t="str">
        <f>'[1]Calc Kiaro'!F89</f>
        <v>3 ea.</v>
      </c>
      <c r="G88" s="39">
        <f>'[1]Calc Kiaro'!H89</f>
        <v>0.36</v>
      </c>
    </row>
  </sheetData>
  <pageMargins left="0.73" right="0.59" top="0.51" bottom="1.41" header="0.34" footer="0.19"/>
  <pageSetup paperSize="9" scale="79" fitToHeight="2" orientation="portrait" horizontalDpi="4294967292" r:id="rId1"/>
  <headerFooter alignWithMargins="0">
    <oddHeader>&amp;R&amp;F</oddHeader>
    <oddFooter>&amp;LAstro-Med GmbH  
Senefelderstr. 1  63110 Rodgau Germany 
Tel. +49(0)6106 28368-0  
Fax  +49(0)6106 771121
e-mail: infogmbh@astromed.com  
Preise zuzügl. MwSt. und Versand 
Irrtum und Änderung vorbehalten&amp;R&amp;G</oddFooter>
  </headerFooter>
  <rowBreaks count="1" manualBreakCount="1">
    <brk id="63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Kiaro Spare Parts</vt:lpstr>
      <vt:lpstr>'Kiaro Spare Parts'!Obszar_wydruku</vt:lpstr>
      <vt:lpstr>'Kiaro Spare Parts'!Tytuły_wydruku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Kreuzer</dc:creator>
  <cp:lastModifiedBy>mareko</cp:lastModifiedBy>
  <dcterms:created xsi:type="dcterms:W3CDTF">2016-04-18T12:26:05Z</dcterms:created>
  <dcterms:modified xsi:type="dcterms:W3CDTF">2017-04-27T19:19:04Z</dcterms:modified>
</cp:coreProperties>
</file>