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1 KALKI\1 Oferta 08 2023 + Bonus\Do wysyłki do Dealerów\"/>
    </mc:Choice>
  </mc:AlternateContent>
  <xr:revisionPtr revIDLastSave="0" documentId="13_ncr:1_{82565D87-8832-4164-928C-1894B7BC08D8}" xr6:coauthVersionLast="47" xr6:coauthVersionMax="47" xr10:uidLastSave="{00000000-0000-0000-0000-000000000000}"/>
  <bookViews>
    <workbookView xWindow="-28920" yWindow="-120" windowWidth="29040" windowHeight="15840" tabRatio="601" activeTab="1" xr2:uid="{00000000-000D-0000-FFFF-FFFF00000000}"/>
  </bookViews>
  <sheets>
    <sheet name="Price list RM" sheetId="20" r:id="rId1"/>
    <sheet name="Price list RR" sheetId="22" r:id="rId2"/>
  </sheets>
  <externalReferences>
    <externalReference r:id="rId3"/>
    <externalReference r:id="rId4"/>
  </externalReferences>
  <definedNames>
    <definedName name="_xlnm._FilterDatabase" localSheetId="0" hidden="1">'Price list RM'!$B$5:$J$38</definedName>
    <definedName name="_xlnm._FilterDatabase" localSheetId="1" hidden="1">'Price list RR'!$B$5:$T$194</definedName>
    <definedName name="CARBON">#REF!</definedName>
    <definedName name="crcena">'[1]Resin CX, SP, CR Info'!$B$33</definedName>
    <definedName name="cxcena">'[1]Resin CX, SP, CR Info'!$B$21</definedName>
    <definedName name="DIAMOND">#REF!</definedName>
    <definedName name="epra">'[1]Premium E Info'!$B$15</definedName>
    <definedName name="eprcena">'[1]Premium E Info'!$B$13</definedName>
    <definedName name="eprcenaA">'[1]Premium E Info'!$D$15</definedName>
    <definedName name="ewrcenaA">'[1]EcoWR Info'!$D$18</definedName>
    <definedName name="ewrcenaP">'[1]EcoWR Info'!$D$19</definedName>
    <definedName name="GRAPHITE">#REF!</definedName>
    <definedName name="GRUPA">#REF!</definedName>
    <definedName name="lecena">'[1]Textile, Textile LE Info'!$B$19</definedName>
    <definedName name="newcena">'[1]Kolor Info'!$B$28</definedName>
    <definedName name="OTHER">#REF!</definedName>
    <definedName name="p05cena">'[1]Standard&amp;Premium 0,5" Info'!$B$21</definedName>
    <definedName name="PANTONE">#REF!</definedName>
    <definedName name="prccena">'[1]Kolor Info'!$B$23</definedName>
    <definedName name="prea">'[1]Premium Info'!$B$16</definedName>
    <definedName name="precena">'[1]Premium Info'!$B$14</definedName>
    <definedName name="precenaA">'[1]Premium Info'!$D$16</definedName>
    <definedName name="reccena">'[1]Kolor Info'!$B$33</definedName>
    <definedName name="s05cena">'[1]Standard&amp;Premium 0,5" Info'!$B$16</definedName>
    <definedName name="spcena">'[1]Resin CX, SP, CR Info'!$B$27</definedName>
    <definedName name="staa">'[1]Standard Info'!$B$16</definedName>
    <definedName name="stacena">'[1]Standard Info'!$B$14</definedName>
    <definedName name="stacenaA">'[1]Standard Info'!$D$16</definedName>
    <definedName name="stccena">'[1]Kolor Info'!$B$17</definedName>
    <definedName name="texccena">'[1]Kolor Info'!$B$38</definedName>
    <definedName name="texcena">'[1]Textile, Textile LE Info'!$B$13</definedName>
    <definedName name="UEWRG">'[1]EcoWR Info'!$B$18</definedName>
    <definedName name="up">'[2]EcoWR Info'!$E$16</definedName>
    <definedName name="upust">'[2]Kolor Info'!$E$17</definedName>
    <definedName name="upustcr">'[1]Resin CX, SP, CR Info'!$E$33</definedName>
    <definedName name="upustcx">'[1]Resin CX, SP, CR Info'!$E$21</definedName>
    <definedName name="upustep">'[1]Premium E Info'!$E$13</definedName>
    <definedName name="upustewr">'[1]EcoWR Info'!$E$16</definedName>
    <definedName name="upustinny">'[2]Kolor Info'!$E$28</definedName>
    <definedName name="upustnew">'[1]Kolor Info'!$E$28</definedName>
    <definedName name="upustp05">'[1]Standard&amp;Premium 0,5" Info'!$E$21</definedName>
    <definedName name="upustpc">'[1]Kolor Info'!$E$23</definedName>
    <definedName name="upustpr">'[1]Premium Info'!$E$14</definedName>
    <definedName name="upustrc">'[1]Kolor Info'!$E$33</definedName>
    <definedName name="upusts05">'[1]Standard&amp;Premium 0,5" Info'!$E$16</definedName>
    <definedName name="upustsc">'[1]Kolor Info'!$E$17</definedName>
    <definedName name="upustsp">'[1]Resin CX, SP, CR Info'!$E$27</definedName>
    <definedName name="upustst">'[1]Standard Info'!$F$13</definedName>
    <definedName name="upuststp">'[1]Standard Info'!$F$14</definedName>
    <definedName name="upusttc">'[1]Kolor Info'!$E$38</definedName>
    <definedName name="upusttl">'[1]Textile, Textile LE Info'!$E$19</definedName>
    <definedName name="upusttx">'[1]Textile, Textile LE Info'!$E$13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4" i="22" l="1"/>
  <c r="O193" i="22"/>
  <c r="O192" i="22"/>
  <c r="O191" i="22"/>
  <c r="O190" i="22"/>
  <c r="O189" i="22"/>
  <c r="O188" i="22"/>
  <c r="O187" i="22"/>
  <c r="O186" i="22"/>
  <c r="O185" i="22"/>
  <c r="O184" i="22"/>
  <c r="O183" i="22"/>
  <c r="O182" i="22"/>
  <c r="O181" i="22"/>
  <c r="O180" i="22"/>
  <c r="O179" i="22"/>
  <c r="O178" i="22"/>
  <c r="O177" i="22"/>
  <c r="O176" i="22"/>
  <c r="O175" i="22"/>
  <c r="O174" i="22"/>
  <c r="O173" i="22"/>
  <c r="O172" i="22"/>
  <c r="O171" i="22"/>
  <c r="O170" i="22"/>
  <c r="O169" i="22"/>
  <c r="O168" i="22"/>
  <c r="O167" i="22"/>
  <c r="O166" i="22"/>
  <c r="O165" i="22"/>
  <c r="O164" i="22"/>
  <c r="O163" i="22"/>
  <c r="O162" i="22"/>
  <c r="O161" i="22"/>
  <c r="O160" i="22"/>
  <c r="O159" i="22"/>
  <c r="O158" i="22"/>
  <c r="O157" i="22"/>
  <c r="O156" i="22"/>
  <c r="O155" i="22"/>
  <c r="O154" i="22"/>
  <c r="O153" i="22"/>
  <c r="O152" i="22"/>
  <c r="O151" i="22"/>
  <c r="O150" i="22"/>
  <c r="O149" i="22"/>
  <c r="O148" i="22"/>
  <c r="O147" i="22"/>
  <c r="O146" i="22"/>
  <c r="O145" i="22"/>
  <c r="O144" i="22"/>
  <c r="O143" i="22"/>
  <c r="O142" i="22"/>
  <c r="O141" i="22"/>
  <c r="O140" i="22"/>
  <c r="O139" i="22"/>
  <c r="O138" i="22"/>
  <c r="O137" i="22"/>
  <c r="O136" i="22"/>
  <c r="O135" i="22"/>
  <c r="O134" i="22"/>
  <c r="O133" i="22"/>
  <c r="O132" i="22"/>
  <c r="O131" i="22"/>
  <c r="O130" i="22"/>
  <c r="O129" i="22"/>
  <c r="O128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G7" i="20" l="1"/>
  <c r="G8" i="20"/>
  <c r="G9" i="20"/>
  <c r="G10" i="20"/>
  <c r="G11" i="20"/>
  <c r="G12" i="20"/>
  <c r="G13" i="20"/>
  <c r="G14" i="20"/>
  <c r="G15" i="20"/>
  <c r="G16" i="20"/>
  <c r="G17" i="20"/>
  <c r="G18" i="20"/>
  <c r="G19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20" i="20"/>
  <c r="G34" i="20"/>
  <c r="G35" i="20"/>
  <c r="G36" i="20"/>
  <c r="G37" i="20"/>
  <c r="G38" i="20"/>
  <c r="G6" i="20"/>
</calcChain>
</file>

<file path=xl/sharedStrings.xml><?xml version="1.0" encoding="utf-8"?>
<sst xmlns="http://schemas.openxmlformats.org/spreadsheetml/2006/main" count="2352" uniqueCount="503">
  <si>
    <t>RESIN WHITE</t>
  </si>
  <si>
    <t>TEXTILE LE BLACK</t>
  </si>
  <si>
    <t>RESIN</t>
  </si>
  <si>
    <t>WAX</t>
  </si>
  <si>
    <t>HIPACK BLACK</t>
  </si>
  <si>
    <t>FLEXPACK BLACK</t>
  </si>
  <si>
    <t>BLACK</t>
  </si>
  <si>
    <t>WHITE</t>
  </si>
  <si>
    <t>RED</t>
  </si>
  <si>
    <t>BLUE</t>
  </si>
  <si>
    <t>GREEN</t>
  </si>
  <si>
    <t>PRINTERS</t>
  </si>
  <si>
    <t>IN LINE</t>
  </si>
  <si>
    <t>End User Price</t>
  </si>
  <si>
    <t>Color</t>
  </si>
  <si>
    <t xml:space="preserve">Ribbon Price List
</t>
  </si>
  <si>
    <t>Ribbon Type</t>
  </si>
  <si>
    <t>Head Print</t>
  </si>
  <si>
    <t>CARBON</t>
  </si>
  <si>
    <t>FH</t>
  </si>
  <si>
    <t>MIX</t>
  </si>
  <si>
    <t>HT</t>
  </si>
  <si>
    <t>GRAPHITE</t>
  </si>
  <si>
    <t>NE</t>
  </si>
  <si>
    <t>DIAMOND</t>
  </si>
  <si>
    <t>PANTONE</t>
  </si>
  <si>
    <t>EPR969 PANTONE RESIN ED WHITE</t>
  </si>
  <si>
    <t>EPR968 PANTONE RESIN CR WHITE</t>
  </si>
  <si>
    <t>OTHER</t>
  </si>
  <si>
    <t>EDR742 DIAMOND MIX ED</t>
  </si>
  <si>
    <t>Ribbon  Group</t>
  </si>
  <si>
    <t>Ribbon Name</t>
  </si>
  <si>
    <t>Prices only for selected rolls</t>
  </si>
  <si>
    <t>Cena tylko dla wybranych rolek</t>
  </si>
  <si>
    <t>Printing Method</t>
  </si>
  <si>
    <t>EPR949 PANTONE MIX PACK WHITE</t>
  </si>
  <si>
    <t>EPR989 PANTONE HOTPACK WHITE</t>
  </si>
  <si>
    <t>HOTSTAMP</t>
  </si>
  <si>
    <t>Part Presentation ROLL</t>
  </si>
  <si>
    <t>Printing method</t>
  </si>
  <si>
    <t>Etisoft Part No</t>
  </si>
  <si>
    <t>Width
mm</t>
  </si>
  <si>
    <t>Lenght
m</t>
  </si>
  <si>
    <t>Winding</t>
  </si>
  <si>
    <t>Core</t>
  </si>
  <si>
    <t>English Description</t>
  </si>
  <si>
    <t>MOQ</t>
  </si>
  <si>
    <t>Multiplication Factor</t>
  </si>
  <si>
    <t>Box Quantity</t>
  </si>
  <si>
    <t>Max Lead Time</t>
  </si>
  <si>
    <t>Modified On</t>
  </si>
  <si>
    <t>W-ECR321O04030000</t>
  </si>
  <si>
    <t>OUT</t>
  </si>
  <si>
    <t>1"</t>
  </si>
  <si>
    <t>ECR321</t>
  </si>
  <si>
    <t xml:space="preserve">40 X 300 OUT 1" ECR321 CARBON WAX  </t>
  </si>
  <si>
    <t>W-ECR321O05030000</t>
  </si>
  <si>
    <t xml:space="preserve">50 X 300 OUT 1" ECR321 CARBON WAX  </t>
  </si>
  <si>
    <t>W-ECR321O05530000</t>
  </si>
  <si>
    <t xml:space="preserve">55 X 300 OUT 1" ECR321 CARBON WAX  </t>
  </si>
  <si>
    <t>W-ECR321O05545000</t>
  </si>
  <si>
    <t xml:space="preserve">55 X 450 OUT 1" ECR321 CARBON WAX  </t>
  </si>
  <si>
    <t>W-ECR321O06430000</t>
  </si>
  <si>
    <t xml:space="preserve">64 X 300 OUT 1" ECR321 CARBON WAX  </t>
  </si>
  <si>
    <t>W-ECR321O07030000</t>
  </si>
  <si>
    <t xml:space="preserve">70 X 300 OUT 1" ECR321 CARBON WAX  </t>
  </si>
  <si>
    <t>W-ECR321O08030000</t>
  </si>
  <si>
    <t xml:space="preserve">80 X 300 OUT 1" ECR321 CARBON WAX  </t>
  </si>
  <si>
    <t>W-ECR321O08045000</t>
  </si>
  <si>
    <t xml:space="preserve">80 X 450 OUT 1" ECR321 CARBON WAX  </t>
  </si>
  <si>
    <t>W-ECR321O09030000</t>
  </si>
  <si>
    <t xml:space="preserve">90 X 300 OUT 1" ECR321 CARBON WAX  </t>
  </si>
  <si>
    <t>W-ECR321O11030000</t>
  </si>
  <si>
    <t xml:space="preserve">110 X 300 OUT 1" ECR321 CARBON WAX  </t>
  </si>
  <si>
    <t>W-ECR321O11045000</t>
  </si>
  <si>
    <t xml:space="preserve">110 X 450 OUT 1" ECR321 CARBON WAX  </t>
  </si>
  <si>
    <t>W-ECR321O15330000</t>
  </si>
  <si>
    <t xml:space="preserve">153 X 300 OUT 1" ECR321 CARBON WAX  </t>
  </si>
  <si>
    <t>W-ECR321O15345000</t>
  </si>
  <si>
    <t>W-ECR321O22030000</t>
  </si>
  <si>
    <t xml:space="preserve">220 X 300 OUT 1" ECR321 CARBON WAX  </t>
  </si>
  <si>
    <t>W-POWN1O04030000</t>
  </si>
  <si>
    <t>ECR341</t>
  </si>
  <si>
    <t xml:space="preserve">40 X 300 OUT 1" ECR341 CARBON MIX  </t>
  </si>
  <si>
    <t>W-POWN1O05030000</t>
  </si>
  <si>
    <t xml:space="preserve">50 X 300 OUT 1" ECR341 CARBON MIX  </t>
  </si>
  <si>
    <t>W-POWN1O05530000</t>
  </si>
  <si>
    <t xml:space="preserve">55 X 300 OUT 1" ECR341 CARBON MIX  </t>
  </si>
  <si>
    <t>W-POWN1O05545000</t>
  </si>
  <si>
    <t xml:space="preserve">55 X 450 OUT 1" ECR341 CARBON MIX  </t>
  </si>
  <si>
    <t>W-POWN1O06430000</t>
  </si>
  <si>
    <t xml:space="preserve">64 X 300 OUT 1" ECR341 CARBON MIX  </t>
  </si>
  <si>
    <t>W-POWN1O07030000</t>
  </si>
  <si>
    <t xml:space="preserve">70 X 300 OUT 1" ECR341 CARBON MIX  </t>
  </si>
  <si>
    <t>W-POWN1O08030000</t>
  </si>
  <si>
    <t xml:space="preserve">80 X 300 OUT 1" ECR341 CARBON MIX  </t>
  </si>
  <si>
    <t>W-POWN1O08045000</t>
  </si>
  <si>
    <t xml:space="preserve">80 X 450 OUT 1" ECR341 CARBON MIX  </t>
  </si>
  <si>
    <t>W-POWN1O09030000</t>
  </si>
  <si>
    <t xml:space="preserve">90 X 300 OUT 1" ECR341 CARBON MIX  </t>
  </si>
  <si>
    <t>W-POWN1O11030000</t>
  </si>
  <si>
    <t xml:space="preserve">110 X 300 OUT 1" ECR341 CARBON MIX  </t>
  </si>
  <si>
    <t>W-POWN1O11045000</t>
  </si>
  <si>
    <t xml:space="preserve">110 X 450 OUT 1" ECR341 CARBON MIX  </t>
  </si>
  <si>
    <t>W-POWN1O15330000</t>
  </si>
  <si>
    <t xml:space="preserve">153 X 300 OUT 1" ECR341 CARBON MIX  </t>
  </si>
  <si>
    <t>W-POWN1O15345000</t>
  </si>
  <si>
    <t xml:space="preserve">153 X 450 OUT 1" ECR341 CARBON MIX  </t>
  </si>
  <si>
    <t>W-POWN1O22030000</t>
  </si>
  <si>
    <t xml:space="preserve">220 X 300 OUT 1" ECR341 CARBON MIX  </t>
  </si>
  <si>
    <t>W-ECR361O05530000</t>
  </si>
  <si>
    <t>ECR361</t>
  </si>
  <si>
    <t xml:space="preserve">55 X 300 OUT 1" ECR361 CARBON RESIN  </t>
  </si>
  <si>
    <t>W-ECR361O05545000</t>
  </si>
  <si>
    <t xml:space="preserve">55 X 450 OUT 1" ECR361 CARBON RESIN  </t>
  </si>
  <si>
    <t>W-ECR361O08030000</t>
  </si>
  <si>
    <t xml:space="preserve">80 X 300 OUT 1" ECR361 CARBON RESIN  </t>
  </si>
  <si>
    <t>W-ECR361O08045000</t>
  </si>
  <si>
    <t xml:space="preserve">80 X 450 OUT 1" ECR361 CARBON RESIN  </t>
  </si>
  <si>
    <t>W-ECR361O11030000</t>
  </si>
  <si>
    <t xml:space="preserve">110 X 300 OUT 1" ECR361 CARBON RESIN  </t>
  </si>
  <si>
    <t>W-ECR361O11045000</t>
  </si>
  <si>
    <t xml:space="preserve">110 X 450 OUT 1" ECR361 CARBON RESIN  </t>
  </si>
  <si>
    <t>W-ECR361O15330000</t>
  </si>
  <si>
    <t xml:space="preserve">153 X 300 OUT 1" ECR361 CARBON RESIN  </t>
  </si>
  <si>
    <t>W-ECR361O15345000</t>
  </si>
  <si>
    <t xml:space="preserve">153 X 450 OUT 1" ECR361 CARBON RESIN  </t>
  </si>
  <si>
    <t>W-ECR361O22030000</t>
  </si>
  <si>
    <t xml:space="preserve">220 X 300 OUT 1" ECR361 CARBON RESIN  </t>
  </si>
  <si>
    <t>W-POWAXO04030000</t>
  </si>
  <si>
    <t>EGR521</t>
  </si>
  <si>
    <t xml:space="preserve">40 X 300 OUT 1" EGR521 GRAPHITE WAX  </t>
  </si>
  <si>
    <t>W-POWAXO05030000</t>
  </si>
  <si>
    <t xml:space="preserve">50 X 300 OUT 1" EGR521 GRAPHITE WAX  </t>
  </si>
  <si>
    <t>W-POWAXO05530000</t>
  </si>
  <si>
    <t xml:space="preserve">55 X 300 OUT 1" EGR521 GRAPHITE WAX  </t>
  </si>
  <si>
    <t>W-POWAXO05545000</t>
  </si>
  <si>
    <t xml:space="preserve">55 X 450 OUT 1" EGR521 GRAPHITE WAX  </t>
  </si>
  <si>
    <t>W-POWAXO06430000</t>
  </si>
  <si>
    <t xml:space="preserve">64 X 300 OUT 1" EGR521 GRAPHITE WAX  </t>
  </si>
  <si>
    <t>W-POWAXO07030000</t>
  </si>
  <si>
    <t xml:space="preserve">70 X 300 OUT 1" EGR521 GRAPHITE WAX  </t>
  </si>
  <si>
    <t>W-POWAXO08030000</t>
  </si>
  <si>
    <t xml:space="preserve">80 X 300 OUT 1" EGR521 GRAPHITE WAX  </t>
  </si>
  <si>
    <t>W-POWAXO08045000</t>
  </si>
  <si>
    <t xml:space="preserve">80 X 450 OUT 1" EGR521 GRAPHITE WAX  </t>
  </si>
  <si>
    <t>W-POWAXO09030000</t>
  </si>
  <si>
    <t xml:space="preserve">90 X 300 OUT 1" EGR521 GRAPHITE WAX  </t>
  </si>
  <si>
    <t>W-POWAXO11030000</t>
  </si>
  <si>
    <t xml:space="preserve">110 X 300 OUT 1" EGR521 GRAPHITE WAX  </t>
  </si>
  <si>
    <t>W-POWAXO11045000</t>
  </si>
  <si>
    <t xml:space="preserve">110 X 450 OUT 1" EGR521 GRAPHITE WAX  </t>
  </si>
  <si>
    <t>W-POWAXO15330000</t>
  </si>
  <si>
    <t xml:space="preserve">153 X 300 OUT 1" EGR521 GRAPHITE WAX  </t>
  </si>
  <si>
    <t>W-POWAXO15345000</t>
  </si>
  <si>
    <t xml:space="preserve">153 X 450 OUT 1" EGR521 GRAPHITE WAX  </t>
  </si>
  <si>
    <t>W-POWAXO22030000</t>
  </si>
  <si>
    <t xml:space="preserve">220 X 300 OUT 1" EGR521 GRAPHITE WAX  </t>
  </si>
  <si>
    <t>W-EGR541O04030000</t>
  </si>
  <si>
    <t>EGR541</t>
  </si>
  <si>
    <t xml:space="preserve">40 X 300 OUT 1" EGR541 GRAPHITE MIX  </t>
  </si>
  <si>
    <t>W-EGR541O05030000</t>
  </si>
  <si>
    <t xml:space="preserve">50 X 300 OUT 1" EGR541 GRAPHITE MIX  </t>
  </si>
  <si>
    <t>W-EGR541O05530000</t>
  </si>
  <si>
    <t xml:space="preserve">55 X 300 OUT 1" EGR541 GRAPHITE MIX  </t>
  </si>
  <si>
    <t>W-EGR541O05545000</t>
  </si>
  <si>
    <t xml:space="preserve">55 X 450 OUT 1" EGR541 GRAPHITE MIX  </t>
  </si>
  <si>
    <t>W-EGR541O06430000</t>
  </si>
  <si>
    <t xml:space="preserve">64 X 300 OUT 1" EGR541 GRAPHITE MIX  </t>
  </si>
  <si>
    <t>W-EGR541O07030000</t>
  </si>
  <si>
    <t xml:space="preserve">70 X 300 OUT 1" EGR541 GRAPHITE MIX  </t>
  </si>
  <si>
    <t>W-EGR541O08030000</t>
  </si>
  <si>
    <t xml:space="preserve">80 X 300 OUT 1" EGR541 GRAPHITE MIX  </t>
  </si>
  <si>
    <t>W-EGR541O08045000</t>
  </si>
  <si>
    <t xml:space="preserve">80 X 450 OUT 1" EGR541 GRAPHITE MIX  </t>
  </si>
  <si>
    <t>W-EGR541O09030000</t>
  </si>
  <si>
    <t xml:space="preserve">90 X 300 OUT 1" EGR541 GRAPHITE MIX  </t>
  </si>
  <si>
    <t>W-EGR541O11030000</t>
  </si>
  <si>
    <t xml:space="preserve">110 X 300 OUT 1" EGR541 GRAPHITE MIX  </t>
  </si>
  <si>
    <t>W-EGR541O11045000</t>
  </si>
  <si>
    <t xml:space="preserve">110 X 450 OUT 1" EGR541 GRAPHITE MIX  </t>
  </si>
  <si>
    <t>W-EGR541O15330000</t>
  </si>
  <si>
    <t xml:space="preserve">153 X 300 OUT 1" EGR541 GRAPHITE MIX  </t>
  </si>
  <si>
    <t>W-EGR541O15345000</t>
  </si>
  <si>
    <t xml:space="preserve">153 X 450 OUT 1" EGR541 GRAPHITE MIX  </t>
  </si>
  <si>
    <t>W-EGR541O22030000</t>
  </si>
  <si>
    <t xml:space="preserve">220 X 300 OUT 1" EGR541 GRAPHITE MIX  </t>
  </si>
  <si>
    <t>W-EGR561O04030000</t>
  </si>
  <si>
    <t>EGR561</t>
  </si>
  <si>
    <t xml:space="preserve">40 X 300 OUT 1" EGR561 GRAPHITE RESIN  </t>
  </si>
  <si>
    <t>W-EGR561O05030000</t>
  </si>
  <si>
    <t xml:space="preserve">50 X 300 OUT 1" EGR561 GRAPHITE RESIN  </t>
  </si>
  <si>
    <t>W-EGR561O05530000</t>
  </si>
  <si>
    <t xml:space="preserve">55 X 300 OUT 1" EGR561 GRAPHITE RESIN  </t>
  </si>
  <si>
    <t>W-EGR561O05545000</t>
  </si>
  <si>
    <t xml:space="preserve">55 X 450 OUT 1" EGR561 GRAPHITE RESIN  </t>
  </si>
  <si>
    <t>W-EGR561O06430000</t>
  </si>
  <si>
    <t xml:space="preserve">64 X 300 OUT 1" EGR561 GRAPHITE RESIN  </t>
  </si>
  <si>
    <t>W-EGR561O07030000</t>
  </si>
  <si>
    <t xml:space="preserve">70 X 300 OUT 1" EGR561 GRAPHITE RESIN  </t>
  </si>
  <si>
    <t>W-EGR561O08030000</t>
  </si>
  <si>
    <t xml:space="preserve">80 X 300 OUT 1" EGR561 GRAPHITE RESIN  </t>
  </si>
  <si>
    <t>W-EGR561O08045000</t>
  </si>
  <si>
    <t xml:space="preserve">80 X 450 OUT 1" EGR561 GRAPHITE RESIN  </t>
  </si>
  <si>
    <t>W-EGR561O09030000</t>
  </si>
  <si>
    <t xml:space="preserve">90 X 300 OUT 1" EGR561 GRAPHITE RESIN  </t>
  </si>
  <si>
    <t>W-EGR561O11030000</t>
  </si>
  <si>
    <t xml:space="preserve">110 X 300 OUT 1" EGR561 GRAPHITE RESIN  </t>
  </si>
  <si>
    <t>W-EGR561O11045000</t>
  </si>
  <si>
    <t xml:space="preserve">110 X 450 OUT 1" EGR561 GRAPHITE RESIN  </t>
  </si>
  <si>
    <t>W-EGR561O15330000</t>
  </si>
  <si>
    <t xml:space="preserve">153 X 300 OUT 1" EGR561 GRAPHITE RESIN  </t>
  </si>
  <si>
    <t>W-EGR561O15345000</t>
  </si>
  <si>
    <t xml:space="preserve">153 X 450 OUT 1" EGR561 GRAPHITE RESIN  </t>
  </si>
  <si>
    <t>W-EGR561O22030000</t>
  </si>
  <si>
    <t xml:space="preserve">220 X 300 OUT 1" EGR561 GRAPHITE RESIN  </t>
  </si>
  <si>
    <t>W-STACO040300000</t>
  </si>
  <si>
    <t>EDR721</t>
  </si>
  <si>
    <t xml:space="preserve">40 X 300 OUT 1" EDR721 DIAMOND WAX STANDARD  </t>
  </si>
  <si>
    <t>1 week</t>
  </si>
  <si>
    <t>W-STACO050300000</t>
  </si>
  <si>
    <t xml:space="preserve">50 X 300 OUT 1" EDR721 DIAMOND WAX STANDARD  </t>
  </si>
  <si>
    <t>W-STACO055300000</t>
  </si>
  <si>
    <t xml:space="preserve">55 X 300 OUT 1" EDR721 DIAMOND WAX STANDARD  </t>
  </si>
  <si>
    <t>W-STACO055450000</t>
  </si>
  <si>
    <t xml:space="preserve">55 X 450 OUT 1" EDR721 DIAMOND WAX STANDARD  </t>
  </si>
  <si>
    <t>W-STACO060300000</t>
  </si>
  <si>
    <t xml:space="preserve">60 X 300 OUT 1" EDR721 DIAMOND WAX STANDARD  </t>
  </si>
  <si>
    <t>W-STACO064300000</t>
  </si>
  <si>
    <t xml:space="preserve">64 X 300 OUT 1" EDR721 DIAMOND WAX STANDARD  </t>
  </si>
  <si>
    <t>W-STACO070300000</t>
  </si>
  <si>
    <t xml:space="preserve">70 X 300 OUT 1" EDR721 DIAMOND WAX STANDARD  </t>
  </si>
  <si>
    <t>W-STACO080300000</t>
  </si>
  <si>
    <t xml:space="preserve">80 X 300 OUT 1" EDR721 DIAMOND WAX STANDARD  </t>
  </si>
  <si>
    <t>W-STACO080450000</t>
  </si>
  <si>
    <t xml:space="preserve">80 X 450 OUT 1" EDR721 DIAMOND WAX STANDARD  </t>
  </si>
  <si>
    <t>W-STACO090300000</t>
  </si>
  <si>
    <t xml:space="preserve">90 X 300 OUT 1" EDR721 DIAMOND WAX STANDARD  </t>
  </si>
  <si>
    <t>W-STACO110300000</t>
  </si>
  <si>
    <t xml:space="preserve">110 X 300 OUT 1" EDR721 DIAMOND WAX STANDARD  </t>
  </si>
  <si>
    <t>W-STACO110450000</t>
  </si>
  <si>
    <t xml:space="preserve">110 X 450 OUT 1" EDR721 DIAMOND WAX STANDARD  </t>
  </si>
  <si>
    <t>W-STACO153300000</t>
  </si>
  <si>
    <t xml:space="preserve">153 X 300 OUT 1" EDR721 DIAMOND WAX STANDARD  </t>
  </si>
  <si>
    <t>W-STACO153450000</t>
  </si>
  <si>
    <t xml:space="preserve">153 X 450 OUT 1" EDR721 DIAMOND WAX STANDARD  </t>
  </si>
  <si>
    <t>W-STACO220300000</t>
  </si>
  <si>
    <t xml:space="preserve">220 X 300 OUT 1" EDR721 DIAMOND WAX STANDARD  </t>
  </si>
  <si>
    <t>W-PRCO0403000000</t>
  </si>
  <si>
    <t>EDR741</t>
  </si>
  <si>
    <t xml:space="preserve">40 X 300 OUT 1" EDR741 DIAMOND MIX PREMIUM  </t>
  </si>
  <si>
    <t>W-PRCO0503000000</t>
  </si>
  <si>
    <t xml:space="preserve">50 X 300 OUT 1" EDR741 DIAMOND MIX PREMIUM  </t>
  </si>
  <si>
    <t>W-PRCO0553000000</t>
  </si>
  <si>
    <t xml:space="preserve">55 X 300 OUT 1" EDR741 DIAMOND MIX PREMIUM  </t>
  </si>
  <si>
    <t>W-PRCO0554500000</t>
  </si>
  <si>
    <t xml:space="preserve">55 X 450 OUT 1" EDR741 DIAMOND MIX PREMIUM  </t>
  </si>
  <si>
    <t>W-PRCO0643000000</t>
  </si>
  <si>
    <t xml:space="preserve">64 X 300 OUT 1" EDR741 DIAMOND MIX PREMIUM  </t>
  </si>
  <si>
    <t>W-PRCO0703000000</t>
  </si>
  <si>
    <t xml:space="preserve">70 X 300 OUT 1" EDR741 DIAMOND MIX PREMIUM  </t>
  </si>
  <si>
    <t>W-PRCO0803000000</t>
  </si>
  <si>
    <t xml:space="preserve">80 X 300 OUT 1" EDR741 DIAMOND MIX PREMIUM  </t>
  </si>
  <si>
    <t>W-PRCO0804500000</t>
  </si>
  <si>
    <t xml:space="preserve">80 X 450 OUT 1" EDR741 DIAMOND MIX PREMIUM  </t>
  </si>
  <si>
    <t>W-PRCO0903000000</t>
  </si>
  <si>
    <t xml:space="preserve">90 X 300 OUT 1" EDR741 DIAMOND MIX PREMIUM  </t>
  </si>
  <si>
    <t>W-PRCO1103000000</t>
  </si>
  <si>
    <t xml:space="preserve">110 X 300 OUT 1" EDR741 DIAMOND MIX PREMIUM  </t>
  </si>
  <si>
    <t>W-PRCO1104500000</t>
  </si>
  <si>
    <t xml:space="preserve">110 X 450 OUT 1" EDR741 DIAMOND MIX PREMIUM  </t>
  </si>
  <si>
    <t>W-PRCO1533000000</t>
  </si>
  <si>
    <t xml:space="preserve">153 X 300 OUT 1" EDR741 DIAMOND MIX PREMIUM  </t>
  </si>
  <si>
    <t>W-PRCO1534500000</t>
  </si>
  <si>
    <t xml:space="preserve">153 X 450 OUT 1" EDR741 DIAMOND MIX PREMIUM  </t>
  </si>
  <si>
    <t>W-SPRCO040300000</t>
  </si>
  <si>
    <t>EDR761</t>
  </si>
  <si>
    <t xml:space="preserve">40 X 300 OUT 1" EDR761 DIAMOND RESIN SP  </t>
  </si>
  <si>
    <t>W-SPRCO050300000</t>
  </si>
  <si>
    <t xml:space="preserve">50 X 300 OUT 1" EDR761 DIAMOND RESIN SP  </t>
  </si>
  <si>
    <t>W-SPRCO055300000</t>
  </si>
  <si>
    <t xml:space="preserve">55 X 300 OUT 1" EDR761 DIAMOND RESIN SP  </t>
  </si>
  <si>
    <t>W-SPRCO055450000</t>
  </si>
  <si>
    <t>W-SPRCO060300000</t>
  </si>
  <si>
    <t>W-SPRCO064300000</t>
  </si>
  <si>
    <t xml:space="preserve">64 X 300 OUT 1" EDR761 DIAMOND RESIN SP  </t>
  </si>
  <si>
    <t>W-SPRCO070300000</t>
  </si>
  <si>
    <t xml:space="preserve">70 X 300 OUT 1" EDR761 DIAMOND RESIN SP  </t>
  </si>
  <si>
    <t>W-SPRCO080300000</t>
  </si>
  <si>
    <t xml:space="preserve">80 X 300 OUT 1" EDR761 DIAMOND RESIN SP  </t>
  </si>
  <si>
    <t>W-SPRCO080450000</t>
  </si>
  <si>
    <t xml:space="preserve">80 X 450 OUT 1" EDR761 DIAMOND RESIN SP  </t>
  </si>
  <si>
    <t>W-SPRCO090300000</t>
  </si>
  <si>
    <t xml:space="preserve">90 X 300 OUT 1" EDR761 DIAMOND RESIN SP  </t>
  </si>
  <si>
    <t>W-SPRCO110300000</t>
  </si>
  <si>
    <t xml:space="preserve">110 X 300 OUT 1" EDR761 DIAMOND RESIN SP  </t>
  </si>
  <si>
    <t>W-SPRCO110450000</t>
  </si>
  <si>
    <t xml:space="preserve">110 X 450 OUT 1" EDR761 DIAMOND RESIN SP  </t>
  </si>
  <si>
    <t>W-SPRCO153300000</t>
  </si>
  <si>
    <t xml:space="preserve">153 X 300 OUT 1" EDR761 DIAMOND RESIN SP  </t>
  </si>
  <si>
    <t>W-SPRCO153450000</t>
  </si>
  <si>
    <t xml:space="preserve">153 X 450 OUT 1" EDR761 DIAMOND RESIN SP  </t>
  </si>
  <si>
    <t>W-SPRCO220300000</t>
  </si>
  <si>
    <t xml:space="preserve">220 X 300 OUT 1" EDR761 DIAMOND RESIN SP  </t>
  </si>
  <si>
    <t>W-CXRCO040300000</t>
  </si>
  <si>
    <t>EDR762</t>
  </si>
  <si>
    <t xml:space="preserve">40 X 300 OUT 1" EDR762 DIAMOND RESIN CX  </t>
  </si>
  <si>
    <t>W-CXRCO050300000</t>
  </si>
  <si>
    <t xml:space="preserve">50 X 300 OUT 1" EDR762 DIAMOND RESIN CX  </t>
  </si>
  <si>
    <t>W-CXRCO055300000</t>
  </si>
  <si>
    <t xml:space="preserve">55 X 300 OUT 1" EDR762 DIAMOND RESIN CX  </t>
  </si>
  <si>
    <t>W-CXRCO060300000</t>
  </si>
  <si>
    <t xml:space="preserve">60 X 300 OUT 1" EDR762 DIAMOND RESIN CX  </t>
  </si>
  <si>
    <t>W-CXRCO064300000</t>
  </si>
  <si>
    <t xml:space="preserve">64 X 300 OUT 1" EDR762 DIAMOND RESIN CX  </t>
  </si>
  <si>
    <t>W-CXRCO070300000</t>
  </si>
  <si>
    <t xml:space="preserve">70 X 300 OUT 1" EDR762 DIAMOND RESIN CX  </t>
  </si>
  <si>
    <t>W-CXRCO080300000</t>
  </si>
  <si>
    <t xml:space="preserve">80 X 300 OUT 1" EDR762 DIAMOND RESIN CX  </t>
  </si>
  <si>
    <t>W-CXRCO090300000</t>
  </si>
  <si>
    <t xml:space="preserve">90 X 300 OUT 1" EDR762 DIAMOND RESIN CX  </t>
  </si>
  <si>
    <t>W-CXRCO110300000</t>
  </si>
  <si>
    <t xml:space="preserve">110 X 300 OUT 1" EDR762 DIAMOND RESIN CX  </t>
  </si>
  <si>
    <t>W-CXRCO153300000</t>
  </si>
  <si>
    <t xml:space="preserve">153 X 300 OUT 1" EDR762 DIAMOND RESIN CX  </t>
  </si>
  <si>
    <t>W-CRRCO040300000</t>
  </si>
  <si>
    <t>EDR763</t>
  </si>
  <si>
    <t xml:space="preserve">40 X 300 OUT 1" EDR763 DIAMOND RESIN CR  </t>
  </si>
  <si>
    <t>W-CRRCO050300000</t>
  </si>
  <si>
    <t xml:space="preserve">50 X 300 OUT 1" EDR763 DIAMOND RESIN CR  </t>
  </si>
  <si>
    <t>W-CRRCO055300000</t>
  </si>
  <si>
    <t xml:space="preserve">55 X 300 OUT 1" EDR763 DIAMOND RESIN CR  </t>
  </si>
  <si>
    <t>W-CRRCO070300000</t>
  </si>
  <si>
    <t xml:space="preserve">70 X 300 OUT 1" EDR763 DIAMOND RESIN CR  </t>
  </si>
  <si>
    <t>W-CRRCO080300000</t>
  </si>
  <si>
    <t xml:space="preserve">80 X 300 OUT 1" EDR763 DIAMOND RESIN CR  </t>
  </si>
  <si>
    <t>W-CRRCO090300000</t>
  </si>
  <si>
    <t xml:space="preserve">90 X 300 OUT 1" EDR763 DIAMOND RESIN CR  </t>
  </si>
  <si>
    <t>W-CRRCO110300000</t>
  </si>
  <si>
    <t xml:space="preserve">110 X 300 OUT 1" EDR763 DIAMOND RESIN CR  </t>
  </si>
  <si>
    <t>Price  EURO/SQM</t>
  </si>
  <si>
    <t>Price  EURO/ROLL</t>
  </si>
  <si>
    <t xml:space="preserve">     </t>
  </si>
  <si>
    <t xml:space="preserve">153 X 450 OUT 1" ECR321 CARBON WAX  </t>
  </si>
  <si>
    <t>W-ECR361O07030000</t>
  </si>
  <si>
    <t xml:space="preserve">70 X 300 OUT 1" ECR361 CARBON RESIN  </t>
  </si>
  <si>
    <t>W-ECR361O09030000</t>
  </si>
  <si>
    <t xml:space="preserve">90 X 300 OUT 1" ECR361 CARBON RESIN  </t>
  </si>
  <si>
    <t>W-STACO055074000</t>
  </si>
  <si>
    <t>0,5"</t>
  </si>
  <si>
    <t>W-STACO064074000</t>
  </si>
  <si>
    <t>W-STACO085074000</t>
  </si>
  <si>
    <t>W-STACO110074000</t>
  </si>
  <si>
    <t>W-PRCO0550740000</t>
  </si>
  <si>
    <t>W-PRCO0640740000</t>
  </si>
  <si>
    <t>W-PRCO0850740000</t>
  </si>
  <si>
    <t>W-PRCO1100740000</t>
  </si>
  <si>
    <t>W-SPRCO055074000</t>
  </si>
  <si>
    <t>W-SPRCO064074000</t>
  </si>
  <si>
    <t>W-SPRCO085074000</t>
  </si>
  <si>
    <t>W-SPRCO110074000</t>
  </si>
  <si>
    <t>W-EWRCO055300000</t>
  </si>
  <si>
    <t>W-EWRCO064300000</t>
  </si>
  <si>
    <t>W-EWRCO080300000</t>
  </si>
  <si>
    <t>W-EWRCO110300000</t>
  </si>
  <si>
    <t>2 weeks</t>
  </si>
  <si>
    <t>TEXTILE BLACK</t>
  </si>
  <si>
    <t>Dla każdej taśmy z cennika utrzymywany jest zapas minimalny wielkości jednego opakowania lub jego wielokrotności. W przypadku braku kalki na stanie magazynowym termina realizacji może się wydłuzyć do 14 dni kalenarzowych.</t>
  </si>
  <si>
    <t>There is a minimum stock quantity for each ribbon from price list. In case the absence of ribbon in stock lead time can delay to 2 weeks.</t>
  </si>
  <si>
    <t>W-EGR562O04030000</t>
  </si>
  <si>
    <t>EGR562</t>
  </si>
  <si>
    <t xml:space="preserve">40 X 300 OUT 1" EGR562 GRAPHITE RESIN TX  </t>
  </si>
  <si>
    <t>3 weeks</t>
  </si>
  <si>
    <t>W-EGR562O05030000</t>
  </si>
  <si>
    <t xml:space="preserve">50 X 300 OUT 1" EGR562 GRAPHITE RESIN TX  </t>
  </si>
  <si>
    <t>W-EGR562O05530000</t>
  </si>
  <si>
    <t xml:space="preserve">55 X 300 OUT 1" EGR562 GRAPHITE RESIN TX  </t>
  </si>
  <si>
    <t>W-EGR562O06430000</t>
  </si>
  <si>
    <t xml:space="preserve">64 X 300 OUT 1" EGR562 GRAPHITE RESIN TX  </t>
  </si>
  <si>
    <t>W-TEXCO035300000</t>
  </si>
  <si>
    <t xml:space="preserve">35 X 300 OUT 1" TEXTILE BLACK </t>
  </si>
  <si>
    <t>W-TEXCO040300000</t>
  </si>
  <si>
    <t xml:space="preserve">40 X 300 OUT 1" TEXTILE BLACK </t>
  </si>
  <si>
    <t>W-TEXCO064300000</t>
  </si>
  <si>
    <t xml:space="preserve">64 X 300 OUT 1" TEXTILE BLACK </t>
  </si>
  <si>
    <t>W-TELECO03030000</t>
  </si>
  <si>
    <t xml:space="preserve">30 X 300 OUT 1" TEXTILE LE BLACK </t>
  </si>
  <si>
    <t>W-TELECO03530000</t>
  </si>
  <si>
    <t xml:space="preserve">35 X 300 OUT 1" TEXTILE LE BLACK </t>
  </si>
  <si>
    <t>W-TELECO04030000</t>
  </si>
  <si>
    <t xml:space="preserve">40 X 300 OUT 1" TEXTILE LE BLACK </t>
  </si>
  <si>
    <t>W-TELECO04530000</t>
  </si>
  <si>
    <t xml:space="preserve">45 X 300 OUT 1" TEXTILE LE BLACK </t>
  </si>
  <si>
    <t>W-STBLO055300000</t>
  </si>
  <si>
    <t>EPR921</t>
  </si>
  <si>
    <t xml:space="preserve">55 X 300 OUT 1" EPR921 PANTONE WAX BLUE </t>
  </si>
  <si>
    <t>W-STBLO110300000</t>
  </si>
  <si>
    <t xml:space="preserve">110 X 300 OUT 1" EPR921 PANTONE WAX BLUE </t>
  </si>
  <si>
    <t>W-STREO055300000</t>
  </si>
  <si>
    <t>EPR922</t>
  </si>
  <si>
    <t xml:space="preserve">55 X 300 OUT 1" EPR922 PANTONE WAX RED </t>
  </si>
  <si>
    <t>W-STREO110300000</t>
  </si>
  <si>
    <t xml:space="preserve">110 X 300 OUT 1" EPR922 PANTONE WAX RED </t>
  </si>
  <si>
    <t>W-STGRO055300000</t>
  </si>
  <si>
    <t>EPR923</t>
  </si>
  <si>
    <t xml:space="preserve">55 X 300 OUT 1" EPR923 PANTONE WAX GREEN </t>
  </si>
  <si>
    <t>W-STGRO110300000</t>
  </si>
  <si>
    <t xml:space="preserve">110 X 300 OUT 1" EPR923 PANTONE WAX GREEN </t>
  </si>
  <si>
    <t>W-PRREO055154000</t>
  </si>
  <si>
    <t>EPR942</t>
  </si>
  <si>
    <t xml:space="preserve">55 X 154 OUT 1" EPR942 PANTONE MIX RED NOTCHES </t>
  </si>
  <si>
    <t>W-PRREO110154000</t>
  </si>
  <si>
    <t xml:space="preserve">110 X 154 OUT 1" EPR942 PANTONE MIX RED NOTCHES </t>
  </si>
  <si>
    <t>W-PRGRO055154000</t>
  </si>
  <si>
    <t>EPR943</t>
  </si>
  <si>
    <t xml:space="preserve">55 X 154 OUT 1" EPR943 PANTONE MIX GREEN NOTCHES </t>
  </si>
  <si>
    <t>W-PRGRO110154000</t>
  </si>
  <si>
    <t xml:space="preserve">110 X 154 OUT 1" EPR943 PANTONE MIX GREEN NOTCHES </t>
  </si>
  <si>
    <t>W-EGR563O11030000</t>
  </si>
  <si>
    <t>EGR563</t>
  </si>
  <si>
    <t xml:space="preserve">110 X 300 OUT 1" EGR563 GRAPHITE RESIN ED  </t>
  </si>
  <si>
    <t>W-EGR563O05530000</t>
  </si>
  <si>
    <t>W-EGR563O09030000</t>
  </si>
  <si>
    <t>T-APR5BO06030000</t>
  </si>
  <si>
    <t>APR5B</t>
  </si>
  <si>
    <t>T-APR5BO11030000</t>
  </si>
  <si>
    <t xml:space="preserve">55 X 300 OUT 1" EGR563 GRAPHITE RESIN ED  </t>
  </si>
  <si>
    <t xml:space="preserve">90 X 300 OUT 1" EGR563 GRAPHITE RESIN ED  </t>
  </si>
  <si>
    <t>W-CRRWHO05530000</t>
  </si>
  <si>
    <t>EPR968</t>
  </si>
  <si>
    <t xml:space="preserve">55 X 300 OUT 1" EPR968 PANTONE RESIN CR WHITE </t>
  </si>
  <si>
    <t>W-CRRWHO11030000</t>
  </si>
  <si>
    <t xml:space="preserve">110 X 300 OUT 1" EPR968 PANTONE RESIN CR WHITE </t>
  </si>
  <si>
    <t>W-EPR969O05530000</t>
  </si>
  <si>
    <t>EPR969</t>
  </si>
  <si>
    <t xml:space="preserve">55 X 300 OUT 1" EPR969 PANTONE RESIN ED WHITE </t>
  </si>
  <si>
    <t>W-EPR969O11030000</t>
  </si>
  <si>
    <t xml:space="preserve">110 X 300 OUT 1" EPR969 PANTONE RESIN ED WHITE </t>
  </si>
  <si>
    <t>W-EPRCO110300000</t>
  </si>
  <si>
    <t>EDR742</t>
  </si>
  <si>
    <t>W-PRCO055074000E</t>
  </si>
  <si>
    <t xml:space="preserve">55 X 450 OUT 1" EDR761 DIAMOND RESIN SP  </t>
  </si>
  <si>
    <t xml:space="preserve">60 X 300 OUT 1" EDR761 DIAMOND RESIN SP  </t>
  </si>
  <si>
    <t>EDR743 DIAMOND MIX PRO</t>
  </si>
  <si>
    <t xml:space="preserve">110 X 300 OUT 1" EDR742 DIAMOND MIX ED  </t>
  </si>
  <si>
    <t xml:space="preserve">55 X 74 OUT 0,5" EDR741 DIAMOND MIX PREMIUM  </t>
  </si>
  <si>
    <t>10 workdays</t>
  </si>
  <si>
    <t xml:space="preserve">60 X 300 OUT 1" APR5B PANTONE MIX BLUE BLUE </t>
  </si>
  <si>
    <t xml:space="preserve">110 X 300 OUT 1" APR5B PANTONE MIX BLUE BLUE </t>
  </si>
  <si>
    <t>ECR321 CARBON WAX</t>
  </si>
  <si>
    <t>ECR341 CARBON MIX</t>
  </si>
  <si>
    <t>ECR361 CARBON RESIN</t>
  </si>
  <si>
    <t>ECR381 CARBON HOTPACK</t>
  </si>
  <si>
    <t>EGR521 GRAPHITE WAX</t>
  </si>
  <si>
    <t>EGR541 GRAPHITE MIX</t>
  </si>
  <si>
    <t>EGR542 GRAPHITE MIX PACK</t>
  </si>
  <si>
    <t>EGR561 GRAPHITE RESIN</t>
  </si>
  <si>
    <t>EGR562 GRAPHITE RESIN TX</t>
  </si>
  <si>
    <t>EGR563 GRAPHITE RESIN ED</t>
  </si>
  <si>
    <t>EDR721 DIAMOND WAX STANDARD</t>
  </si>
  <si>
    <t>EDR741 DIAMOND MIX PREMIUM</t>
  </si>
  <si>
    <t>EDR761 DIAMOND RESIN SP</t>
  </si>
  <si>
    <t>EDR762 DIAMOND RESIN CX</t>
  </si>
  <si>
    <t>EDR763 DIAMOND RESIN CR</t>
  </si>
  <si>
    <t>EPR921 PANTONE WAX BLUE</t>
  </si>
  <si>
    <t>EPR922 PANTONE WAX RED</t>
  </si>
  <si>
    <t>EPR923 PANTONE WAX GREEN</t>
  </si>
  <si>
    <t>APR5B PANTONE MIX BLUE</t>
  </si>
  <si>
    <t>EPR942 PANTONE MIX RED</t>
  </si>
  <si>
    <t>EPR943 PANTONE MIX GREEN</t>
  </si>
  <si>
    <t>No.  RM06/2023</t>
  </si>
  <si>
    <t>EDR744 DIAMOND ECO WR</t>
  </si>
  <si>
    <t>110 X 300 OUT 1" EDR744 DIAMOND ECO WR</t>
  </si>
  <si>
    <t>80 X 300 OUT 1" EDR744 DIAMOND ECO WR</t>
  </si>
  <si>
    <t>64 X 300 OUT 1" EDR744 DIAMOND ECO WR</t>
  </si>
  <si>
    <t>55 X 300 OUT 1" EDR744 DIAMOND ECO WR</t>
  </si>
  <si>
    <t>EDR743</t>
  </si>
  <si>
    <t>EDR744</t>
  </si>
  <si>
    <t>ECR381</t>
  </si>
  <si>
    <t>EGR542</t>
  </si>
  <si>
    <t>EPR949</t>
  </si>
  <si>
    <t>EPR989</t>
  </si>
  <si>
    <t>TEXTILE LE</t>
  </si>
  <si>
    <t>TEXTILE</t>
  </si>
  <si>
    <t>HIPACK</t>
  </si>
  <si>
    <t>FLEXPACK</t>
  </si>
  <si>
    <t xml:space="preserve">55/110 X 74 OUT 0,5" EDR721 DIAMOND WAX STANDARD NOTCHES </t>
  </si>
  <si>
    <t xml:space="preserve">64/110 X 74 OUT 0,5" EDR721 DIAMOND WAX STANDARD NOTCHES </t>
  </si>
  <si>
    <t xml:space="preserve">85/110 X 74 OUT 0,5" EDR721 DIAMOND WAX STANDARD NOTCHES </t>
  </si>
  <si>
    <t xml:space="preserve">110 X 74 OUT 0,5" EDR721 DIAMOND WAX STANDARD NOTCHES </t>
  </si>
  <si>
    <t xml:space="preserve">55/110 X 74 OUT 0,5" EDR741 DIAMOND MIX PREMIUM NOTCHES </t>
  </si>
  <si>
    <t xml:space="preserve">64/110 X 74 OUT 0,5" EDR741 DIAMOND MIX PREMIUM NOTCHES </t>
  </si>
  <si>
    <t xml:space="preserve">85/110 X 74 OUT 0,5" EDR741 DIAMOND MIX PREMIUM NOTCHES </t>
  </si>
  <si>
    <t xml:space="preserve">110 X 74 OUT 0,5" EDR741 DIAMOND MIX PREMIUM NOTCHES </t>
  </si>
  <si>
    <t xml:space="preserve">55/110 X 74 OUT 0,5" EDR761 DIAMOND RESIN SP NOTCHES </t>
  </si>
  <si>
    <t xml:space="preserve">64/110 X 74 OUT 0,5" EDR761 DIAMOND RESIN SP NOTCHES </t>
  </si>
  <si>
    <t xml:space="preserve">85/110 X 74 OUT 0,5" EDR761 DIAMOND RESIN SP NOTCHES </t>
  </si>
  <si>
    <t xml:space="preserve">110 X 74 OUT 0,5" EDR761 DIAMOND RESIN SP NOTCHES </t>
  </si>
  <si>
    <t>Ribbon prefix</t>
  </si>
  <si>
    <t>No.  RR06/2023</t>
  </si>
  <si>
    <t>Valid from: 10.08.2023</t>
  </si>
  <si>
    <t>Period of validity: 10.08.2023-31.12.2023</t>
  </si>
  <si>
    <t>Product Transfer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</si>
</sst>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38"/>
      <scheme val="minor"/>
    </font>
    <font>
      <sz val="10"/>
      <name val="Arial"/>
      <family val="2"/>
      <charset val="238"/>
    </font>
    <font>
      <sz val="48"/>
      <color theme="0"/>
      <name val="Impact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0000FF"/>
      <name val="Calibri"/>
      <family val="2"/>
      <charset val="238"/>
    </font>
    <font>
      <sz val="10"/>
      <name val="Arial"/>
      <family val="2"/>
    </font>
    <font>
      <b/>
      <sz val="12"/>
      <color theme="0"/>
      <name val="Calibri"/>
      <family val="2"/>
    </font>
    <font>
      <b/>
      <sz val="12"/>
      <color rgb="FFFFFFFF"/>
      <name val="Calibri"/>
      <family val="2"/>
      <scheme val="minor"/>
    </font>
    <font>
      <sz val="28"/>
      <color theme="0"/>
      <name val="Impact"/>
      <family val="2"/>
    </font>
    <font>
      <b/>
      <sz val="14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sz val="18"/>
      <color theme="0"/>
      <name val="Calibri"/>
      <family val="2"/>
    </font>
    <font>
      <b/>
      <sz val="14"/>
      <color theme="0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/>
    <xf numFmtId="0" fontId="3" fillId="0" borderId="0"/>
  </cellStyleXfs>
  <cellXfs count="55">
    <xf numFmtId="0" fontId="0" fillId="0" borderId="0" xfId="0"/>
    <xf numFmtId="0" fontId="2" fillId="2" borderId="0" xfId="0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9" fillId="2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wrapText="1"/>
    </xf>
    <xf numFmtId="0" fontId="0" fillId="2" borderId="0" xfId="0" applyFill="1"/>
    <xf numFmtId="165" fontId="0" fillId="2" borderId="0" xfId="0" applyNumberFormat="1" applyFill="1"/>
    <xf numFmtId="0" fontId="14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horizontal="center" wrapText="1"/>
    </xf>
    <xf numFmtId="0" fontId="0" fillId="2" borderId="2" xfId="0" applyFill="1" applyBorder="1"/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horizontal="left" vertical="top"/>
    </xf>
    <xf numFmtId="0" fontId="16" fillId="2" borderId="0" xfId="0" applyFont="1" applyFill="1"/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/>
    </xf>
    <xf numFmtId="164" fontId="0" fillId="0" borderId="0" xfId="0" applyNumberFormat="1"/>
    <xf numFmtId="0" fontId="7" fillId="0" borderId="0" xfId="0" applyFont="1"/>
    <xf numFmtId="165" fontId="7" fillId="0" borderId="0" xfId="0" applyNumberFormat="1" applyFont="1"/>
    <xf numFmtId="14" fontId="7" fillId="0" borderId="0" xfId="0" applyNumberFormat="1" applyFont="1"/>
    <xf numFmtId="0" fontId="0" fillId="0" borderId="6" xfId="0" applyBorder="1"/>
    <xf numFmtId="164" fontId="0" fillId="0" borderId="6" xfId="0" applyNumberFormat="1" applyBorder="1"/>
    <xf numFmtId="14" fontId="0" fillId="0" borderId="6" xfId="0" applyNumberFormat="1" applyBorder="1"/>
    <xf numFmtId="164" fontId="19" fillId="0" borderId="6" xfId="0" applyNumberFormat="1" applyFont="1" applyBorder="1"/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top" wrapText="1"/>
    </xf>
    <xf numFmtId="165" fontId="12" fillId="2" borderId="0" xfId="0" applyNumberFormat="1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/>
    </xf>
    <xf numFmtId="17" fontId="9" fillId="2" borderId="0" xfId="0" applyNumberFormat="1" applyFont="1" applyFill="1" applyAlignment="1">
      <alignment horizontal="left"/>
    </xf>
    <xf numFmtId="17" fontId="9" fillId="2" borderId="5" xfId="0" applyNumberFormat="1" applyFont="1" applyFill="1" applyBorder="1" applyAlignment="1">
      <alignment horizontal="left"/>
    </xf>
  </cellXfs>
  <cellStyles count="5">
    <cellStyle name="Normalny" xfId="0" builtinId="0" customBuiltin="1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Normalny 4" xfId="3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4472C4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243840</xdr:colOff>
      <xdr:row>1</xdr:row>
      <xdr:rowOff>60960</xdr:rowOff>
    </xdr:from>
    <xdr:to>
      <xdr:col>2</xdr:col>
      <xdr:colOff>2166</xdr:colOff>
      <xdr:row>2</xdr:row>
      <xdr:rowOff>38215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BB2BFF6-C4B1-48A6-A0D3-45238B52E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335280"/>
          <a:ext cx="1631576" cy="274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44826</xdr:rowOff>
    </xdr:from>
    <xdr:to>
      <xdr:col>3</xdr:col>
      <xdr:colOff>510988</xdr:colOff>
      <xdr:row>2</xdr:row>
      <xdr:rowOff>32390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2C0C7B-6F38-46E3-9FBC-9DA237A64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82951"/>
          <a:ext cx="1606363" cy="2828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nniki\Cennik%20ta&#347;m%20tt_do%20drukarek\ETISOFT_Cennik%20ta&#347;m%20barwi&#261;cych_Dystrybutor_wa&#380;ny%20od%2001%2001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tisoft.sharepoint.com/Users/awolny/AppData/Local/Microsoft/Windows/INetCache/Content.Outlook/EKN5H3QL/ETISOFT_Cennik%20ta&#347;m%20barwi&#261;cych_Dystrybutor_wa&#380;ny%20od%2001%2001%202017_ver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tęp"/>
      <sheetName val="Zmiany"/>
      <sheetName val="Warunki Ogólne"/>
      <sheetName val="Próbki taśm"/>
      <sheetName val="Zestawienie Cen"/>
      <sheetName val="Standard Info"/>
      <sheetName val="Standard OUT Grupa A"/>
      <sheetName val="Standard IN Grupa A"/>
      <sheetName val="EcoWR Info"/>
      <sheetName val="EcoWR Grupa A"/>
      <sheetName val="Premium Info"/>
      <sheetName val="Premium OUT Grupa A"/>
      <sheetName val="Premium IN Grupa A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  <sheetName val="Arkusz2"/>
      <sheetName val="Arkusz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F13">
            <v>0.43</v>
          </cell>
        </row>
        <row r="14">
          <cell r="B14">
            <v>0.28999999999999998</v>
          </cell>
          <cell r="F14">
            <v>0.43</v>
          </cell>
        </row>
        <row r="16">
          <cell r="B16">
            <v>0.16</v>
          </cell>
          <cell r="D16">
            <v>0.24399999999999999</v>
          </cell>
        </row>
      </sheetData>
      <sheetData sheetId="6" refreshError="1"/>
      <sheetData sheetId="7" refreshError="1"/>
      <sheetData sheetId="8">
        <row r="16">
          <cell r="E16">
            <v>0.44500000000000001</v>
          </cell>
        </row>
        <row r="18">
          <cell r="B18">
            <v>0.1</v>
          </cell>
          <cell r="D18">
            <v>0.29700000000000004</v>
          </cell>
        </row>
        <row r="19">
          <cell r="D19">
            <v>0.33</v>
          </cell>
        </row>
      </sheetData>
      <sheetData sheetId="9" refreshError="1"/>
      <sheetData sheetId="10">
        <row r="14">
          <cell r="B14">
            <v>0.55000000000000004</v>
          </cell>
          <cell r="E14">
            <v>0.35</v>
          </cell>
        </row>
        <row r="16">
          <cell r="B16">
            <v>0.1</v>
          </cell>
          <cell r="D16">
            <v>0.495</v>
          </cell>
        </row>
      </sheetData>
      <sheetData sheetId="11" refreshError="1"/>
      <sheetData sheetId="12" refreshError="1"/>
      <sheetData sheetId="13">
        <row r="13">
          <cell r="B13">
            <v>0.42</v>
          </cell>
          <cell r="E13">
            <v>0.48</v>
          </cell>
        </row>
        <row r="15">
          <cell r="B15">
            <v>0.1</v>
          </cell>
          <cell r="D15">
            <v>0.378</v>
          </cell>
        </row>
      </sheetData>
      <sheetData sheetId="14" refreshError="1"/>
      <sheetData sheetId="15">
        <row r="21">
          <cell r="B21">
            <v>0.66</v>
          </cell>
          <cell r="E21">
            <v>0.2</v>
          </cell>
        </row>
        <row r="27">
          <cell r="B27">
            <v>0.59</v>
          </cell>
          <cell r="E27">
            <v>0.28000000000000003</v>
          </cell>
        </row>
        <row r="33">
          <cell r="B33">
            <v>1.1000000000000001</v>
          </cell>
          <cell r="E33">
            <v>0.1</v>
          </cell>
        </row>
      </sheetData>
      <sheetData sheetId="16" refreshError="1"/>
      <sheetData sheetId="17" refreshError="1"/>
      <sheetData sheetId="18">
        <row r="13">
          <cell r="B13">
            <v>0.91</v>
          </cell>
          <cell r="E13">
            <v>0.25</v>
          </cell>
        </row>
        <row r="19">
          <cell r="B19">
            <v>0.86</v>
          </cell>
          <cell r="E19">
            <v>0.36</v>
          </cell>
        </row>
      </sheetData>
      <sheetData sheetId="19" refreshError="1"/>
      <sheetData sheetId="20" refreshError="1"/>
      <sheetData sheetId="21">
        <row r="17">
          <cell r="B17">
            <v>0.77</v>
          </cell>
          <cell r="E17">
            <v>0.35</v>
          </cell>
        </row>
        <row r="23">
          <cell r="B23">
            <v>0.94</v>
          </cell>
          <cell r="E23">
            <v>0.35</v>
          </cell>
        </row>
        <row r="28">
          <cell r="B28">
            <v>0.77</v>
          </cell>
          <cell r="E28">
            <v>0.3</v>
          </cell>
        </row>
        <row r="33">
          <cell r="B33">
            <v>2.1800000000000002</v>
          </cell>
          <cell r="E33">
            <v>0.15</v>
          </cell>
        </row>
        <row r="38">
          <cell r="B38">
            <v>1.4</v>
          </cell>
          <cell r="E38">
            <v>0.15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16">
          <cell r="B16">
            <v>0.34</v>
          </cell>
          <cell r="E16">
            <v>0.55000000000000004</v>
          </cell>
        </row>
        <row r="21">
          <cell r="B21">
            <v>0.6</v>
          </cell>
          <cell r="E21">
            <v>0.3</v>
          </cell>
        </row>
      </sheetData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tęp"/>
      <sheetName val="Zmiany"/>
      <sheetName val="Warunki Ogólne"/>
      <sheetName val="Próbki taśm"/>
      <sheetName val="Zestawienie Cen"/>
      <sheetName val="Standard Info"/>
      <sheetName val="Standard OUT Grupa A"/>
      <sheetName val="Standard IN Grupa A"/>
      <sheetName val="EcoWR Info"/>
      <sheetName val="EcoWR Grupa A"/>
      <sheetName val="Premium Info"/>
      <sheetName val="Premium OUT Grupa A"/>
      <sheetName val="Premium IN Grupa A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  <sheetName val="Arkusz2"/>
      <sheetName val="Arkusz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E16">
            <v>0.44500000000000001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7">
          <cell r="E17">
            <v>0.35</v>
          </cell>
        </row>
        <row r="28">
          <cell r="E28">
            <v>0.3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E9C0-E14A-4D54-83F2-12045014FE4C}">
  <sheetPr codeName="Arkusz1">
    <pageSetUpPr fitToPage="1"/>
  </sheetPr>
  <dimension ref="B1:L39"/>
  <sheetViews>
    <sheetView zoomScale="90" zoomScaleNormal="90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H27" sqref="H27"/>
    </sheetView>
  </sheetViews>
  <sheetFormatPr defaultRowHeight="15" x14ac:dyDescent="0.25"/>
  <cols>
    <col min="1" max="1" width="2.85546875" customWidth="1"/>
    <col min="2" max="2" width="28.140625" bestFit="1" customWidth="1"/>
    <col min="3" max="3" width="32.85546875" bestFit="1" customWidth="1"/>
    <col min="4" max="9" width="15.7109375" customWidth="1"/>
    <col min="10" max="10" width="23.85546875" bestFit="1" customWidth="1"/>
  </cols>
  <sheetData>
    <row r="1" spans="2:12" ht="21.75" customHeight="1" x14ac:dyDescent="0.25">
      <c r="B1" s="40"/>
      <c r="C1" s="5"/>
      <c r="D1" s="7"/>
      <c r="E1" s="7"/>
      <c r="F1" s="8"/>
      <c r="G1" s="8"/>
      <c r="H1" s="41"/>
      <c r="I1" s="41"/>
      <c r="J1" s="41"/>
    </row>
    <row r="2" spans="2:12" ht="23.25" x14ac:dyDescent="0.25">
      <c r="B2" s="40"/>
      <c r="C2" s="1"/>
      <c r="D2" s="42" t="s">
        <v>15</v>
      </c>
      <c r="E2" s="42"/>
      <c r="F2" s="43" t="s">
        <v>500</v>
      </c>
      <c r="G2" s="43"/>
      <c r="H2" s="44" t="s">
        <v>32</v>
      </c>
      <c r="I2" s="44"/>
      <c r="J2" s="44"/>
    </row>
    <row r="3" spans="2:12" ht="62.25" x14ac:dyDescent="0.25">
      <c r="B3" s="40"/>
      <c r="C3" s="5"/>
      <c r="D3" s="45" t="s">
        <v>470</v>
      </c>
      <c r="E3" s="45"/>
      <c r="F3" s="9" t="s">
        <v>340</v>
      </c>
      <c r="G3" s="10"/>
      <c r="H3" s="46" t="s">
        <v>33</v>
      </c>
      <c r="I3" s="46"/>
      <c r="J3" s="46"/>
    </row>
    <row r="4" spans="2:12" ht="30" x14ac:dyDescent="0.25">
      <c r="B4" s="1" t="s">
        <v>30</v>
      </c>
      <c r="C4" s="1" t="s">
        <v>31</v>
      </c>
      <c r="D4" s="1" t="s">
        <v>16</v>
      </c>
      <c r="E4" s="2" t="s">
        <v>14</v>
      </c>
      <c r="F4" s="6" t="s">
        <v>502</v>
      </c>
      <c r="G4" s="6" t="s">
        <v>13</v>
      </c>
      <c r="H4" s="1" t="s">
        <v>34</v>
      </c>
      <c r="I4" s="1" t="s">
        <v>17</v>
      </c>
      <c r="J4" s="1" t="s">
        <v>498</v>
      </c>
    </row>
    <row r="5" spans="2:12" ht="18.75" x14ac:dyDescent="0.25">
      <c r="B5" s="3"/>
      <c r="C5" s="4"/>
      <c r="D5" s="4"/>
      <c r="E5" s="4"/>
      <c r="F5" s="6"/>
      <c r="G5" s="6"/>
      <c r="H5" s="4"/>
      <c r="I5" s="4"/>
      <c r="J5" s="4"/>
    </row>
    <row r="6" spans="2:12" x14ac:dyDescent="0.25">
      <c r="B6" s="36" t="s">
        <v>18</v>
      </c>
      <c r="C6" s="36" t="s">
        <v>449</v>
      </c>
      <c r="D6" s="36" t="s">
        <v>3</v>
      </c>
      <c r="E6" s="36" t="s">
        <v>6</v>
      </c>
      <c r="F6" s="37">
        <v>8.1000000000000003E-2</v>
      </c>
      <c r="G6" s="37">
        <f>F6*1.5</f>
        <v>0.1215</v>
      </c>
      <c r="H6" s="36" t="s">
        <v>11</v>
      </c>
      <c r="I6" s="36" t="s">
        <v>19</v>
      </c>
      <c r="J6" s="36" t="s">
        <v>54</v>
      </c>
      <c r="L6" s="32"/>
    </row>
    <row r="7" spans="2:12" x14ac:dyDescent="0.25">
      <c r="B7" s="36" t="s">
        <v>18</v>
      </c>
      <c r="C7" s="36" t="s">
        <v>450</v>
      </c>
      <c r="D7" s="36" t="s">
        <v>20</v>
      </c>
      <c r="E7" s="36" t="s">
        <v>6</v>
      </c>
      <c r="F7" s="37">
        <v>0.11899999999999999</v>
      </c>
      <c r="G7" s="37">
        <f t="shared" ref="G7:G38" si="0">F7*1.5</f>
        <v>0.17849999999999999</v>
      </c>
      <c r="H7" s="36" t="s">
        <v>11</v>
      </c>
      <c r="I7" s="36" t="s">
        <v>19</v>
      </c>
      <c r="J7" s="36" t="s">
        <v>82</v>
      </c>
      <c r="L7" s="32"/>
    </row>
    <row r="8" spans="2:12" x14ac:dyDescent="0.25">
      <c r="B8" s="36" t="s">
        <v>18</v>
      </c>
      <c r="C8" s="36" t="s">
        <v>451</v>
      </c>
      <c r="D8" s="36" t="s">
        <v>2</v>
      </c>
      <c r="E8" s="36" t="s">
        <v>6</v>
      </c>
      <c r="F8" s="37">
        <v>0.27800000000000002</v>
      </c>
      <c r="G8" s="37">
        <f t="shared" si="0"/>
        <v>0.41700000000000004</v>
      </c>
      <c r="H8" s="36" t="s">
        <v>11</v>
      </c>
      <c r="I8" s="36" t="s">
        <v>19</v>
      </c>
      <c r="J8" s="36" t="s">
        <v>111</v>
      </c>
      <c r="L8" s="32"/>
    </row>
    <row r="9" spans="2:12" x14ac:dyDescent="0.25">
      <c r="B9" s="36" t="s">
        <v>18</v>
      </c>
      <c r="C9" s="36" t="s">
        <v>452</v>
      </c>
      <c r="D9" s="36" t="s">
        <v>37</v>
      </c>
      <c r="E9" s="36" t="s">
        <v>6</v>
      </c>
      <c r="F9" s="37">
        <v>0.314</v>
      </c>
      <c r="G9" s="37">
        <f t="shared" si="0"/>
        <v>0.47099999999999997</v>
      </c>
      <c r="H9" s="36" t="s">
        <v>37</v>
      </c>
      <c r="I9" s="36" t="s">
        <v>21</v>
      </c>
      <c r="J9" s="36" t="s">
        <v>478</v>
      </c>
      <c r="L9" s="32"/>
    </row>
    <row r="10" spans="2:12" x14ac:dyDescent="0.25">
      <c r="B10" s="36" t="s">
        <v>22</v>
      </c>
      <c r="C10" s="36" t="s">
        <v>453</v>
      </c>
      <c r="D10" s="36" t="s">
        <v>3</v>
      </c>
      <c r="E10" s="36" t="s">
        <v>6</v>
      </c>
      <c r="F10" s="37">
        <v>0.113</v>
      </c>
      <c r="G10" s="37">
        <f t="shared" si="0"/>
        <v>0.16950000000000001</v>
      </c>
      <c r="H10" s="36" t="s">
        <v>11</v>
      </c>
      <c r="I10" s="36" t="s">
        <v>19</v>
      </c>
      <c r="J10" s="36" t="s">
        <v>130</v>
      </c>
      <c r="L10" s="32"/>
    </row>
    <row r="11" spans="2:12" x14ac:dyDescent="0.25">
      <c r="B11" s="36" t="s">
        <v>22</v>
      </c>
      <c r="C11" s="36" t="s">
        <v>454</v>
      </c>
      <c r="D11" s="36" t="s">
        <v>20</v>
      </c>
      <c r="E11" s="36" t="s">
        <v>6</v>
      </c>
      <c r="F11" s="37">
        <v>0.16</v>
      </c>
      <c r="G11" s="37">
        <f t="shared" si="0"/>
        <v>0.24</v>
      </c>
      <c r="H11" s="36" t="s">
        <v>11</v>
      </c>
      <c r="I11" s="36" t="s">
        <v>19</v>
      </c>
      <c r="J11" s="36" t="s">
        <v>159</v>
      </c>
      <c r="L11" s="32"/>
    </row>
    <row r="12" spans="2:12" x14ac:dyDescent="0.25">
      <c r="B12" s="36" t="s">
        <v>22</v>
      </c>
      <c r="C12" s="36" t="s">
        <v>455</v>
      </c>
      <c r="D12" s="36" t="s">
        <v>20</v>
      </c>
      <c r="E12" s="36" t="s">
        <v>6</v>
      </c>
      <c r="F12" s="37">
        <v>0.20599999999999999</v>
      </c>
      <c r="G12" s="37">
        <f t="shared" si="0"/>
        <v>0.309</v>
      </c>
      <c r="H12" s="36" t="s">
        <v>12</v>
      </c>
      <c r="I12" s="36" t="s">
        <v>23</v>
      </c>
      <c r="J12" s="36" t="s">
        <v>479</v>
      </c>
      <c r="L12" s="32"/>
    </row>
    <row r="13" spans="2:12" x14ac:dyDescent="0.25">
      <c r="B13" s="36" t="s">
        <v>22</v>
      </c>
      <c r="C13" s="36" t="s">
        <v>456</v>
      </c>
      <c r="D13" s="36" t="s">
        <v>2</v>
      </c>
      <c r="E13" s="36" t="s">
        <v>6</v>
      </c>
      <c r="F13" s="37">
        <v>0.34200000000000003</v>
      </c>
      <c r="G13" s="37">
        <f t="shared" si="0"/>
        <v>0.51300000000000001</v>
      </c>
      <c r="H13" s="36" t="s">
        <v>11</v>
      </c>
      <c r="I13" s="36" t="s">
        <v>19</v>
      </c>
      <c r="J13" s="36" t="s">
        <v>188</v>
      </c>
      <c r="L13" s="32"/>
    </row>
    <row r="14" spans="2:12" x14ac:dyDescent="0.25">
      <c r="B14" s="36" t="s">
        <v>22</v>
      </c>
      <c r="C14" s="36" t="s">
        <v>457</v>
      </c>
      <c r="D14" s="36" t="s">
        <v>2</v>
      </c>
      <c r="E14" s="36" t="s">
        <v>6</v>
      </c>
      <c r="F14" s="37">
        <v>0.48599999999999999</v>
      </c>
      <c r="G14" s="37">
        <f t="shared" si="0"/>
        <v>0.72899999999999998</v>
      </c>
      <c r="H14" s="36" t="s">
        <v>11</v>
      </c>
      <c r="I14" s="36" t="s">
        <v>19</v>
      </c>
      <c r="J14" s="36" t="s">
        <v>370</v>
      </c>
      <c r="L14" s="32"/>
    </row>
    <row r="15" spans="2:12" x14ac:dyDescent="0.25">
      <c r="B15" s="36" t="s">
        <v>22</v>
      </c>
      <c r="C15" s="36" t="s">
        <v>458</v>
      </c>
      <c r="D15" s="36" t="s">
        <v>2</v>
      </c>
      <c r="E15" s="36" t="s">
        <v>6</v>
      </c>
      <c r="F15" s="37">
        <v>0.48</v>
      </c>
      <c r="G15" s="37">
        <f t="shared" si="0"/>
        <v>0.72</v>
      </c>
      <c r="H15" s="36" t="s">
        <v>11</v>
      </c>
      <c r="I15" s="36" t="s">
        <v>23</v>
      </c>
      <c r="J15" s="36" t="s">
        <v>419</v>
      </c>
      <c r="L15" s="32"/>
    </row>
    <row r="16" spans="2:12" x14ac:dyDescent="0.25">
      <c r="B16" s="36" t="s">
        <v>24</v>
      </c>
      <c r="C16" s="36" t="s">
        <v>459</v>
      </c>
      <c r="D16" s="36" t="s">
        <v>3</v>
      </c>
      <c r="E16" s="36" t="s">
        <v>6</v>
      </c>
      <c r="F16" s="37">
        <v>0.13500000000000001</v>
      </c>
      <c r="G16" s="37">
        <f t="shared" si="0"/>
        <v>0.20250000000000001</v>
      </c>
      <c r="H16" s="36" t="s">
        <v>11</v>
      </c>
      <c r="I16" s="36" t="s">
        <v>19</v>
      </c>
      <c r="J16" s="36" t="s">
        <v>217</v>
      </c>
      <c r="L16" s="32"/>
    </row>
    <row r="17" spans="2:12" x14ac:dyDescent="0.25">
      <c r="B17" s="36" t="s">
        <v>24</v>
      </c>
      <c r="C17" s="36" t="s">
        <v>460</v>
      </c>
      <c r="D17" s="36" t="s">
        <v>20</v>
      </c>
      <c r="E17" s="36" t="s">
        <v>6</v>
      </c>
      <c r="F17" s="37">
        <v>0.25</v>
      </c>
      <c r="G17" s="37">
        <f t="shared" si="0"/>
        <v>0.375</v>
      </c>
      <c r="H17" s="36" t="s">
        <v>11</v>
      </c>
      <c r="I17" s="36" t="s">
        <v>19</v>
      </c>
      <c r="J17" s="36" t="s">
        <v>249</v>
      </c>
      <c r="L17" s="32"/>
    </row>
    <row r="18" spans="2:12" x14ac:dyDescent="0.25">
      <c r="B18" s="36" t="s">
        <v>24</v>
      </c>
      <c r="C18" s="36" t="s">
        <v>29</v>
      </c>
      <c r="D18" s="36" t="s">
        <v>20</v>
      </c>
      <c r="E18" s="36" t="s">
        <v>6</v>
      </c>
      <c r="F18" s="37">
        <v>0.20599999999999999</v>
      </c>
      <c r="G18" s="37">
        <f t="shared" si="0"/>
        <v>0.309</v>
      </c>
      <c r="H18" s="36" t="s">
        <v>11</v>
      </c>
      <c r="I18" s="36" t="s">
        <v>23</v>
      </c>
      <c r="J18" s="36" t="s">
        <v>439</v>
      </c>
      <c r="L18" s="32"/>
    </row>
    <row r="19" spans="2:12" x14ac:dyDescent="0.25">
      <c r="B19" s="36" t="s">
        <v>24</v>
      </c>
      <c r="C19" s="36" t="s">
        <v>443</v>
      </c>
      <c r="D19" s="36" t="s">
        <v>20</v>
      </c>
      <c r="E19" s="36" t="s">
        <v>6</v>
      </c>
      <c r="F19" s="39">
        <v>0.29799999999999999</v>
      </c>
      <c r="G19" s="37">
        <f t="shared" si="0"/>
        <v>0.44699999999999995</v>
      </c>
      <c r="H19" s="36" t="s">
        <v>11</v>
      </c>
      <c r="I19" s="36" t="s">
        <v>19</v>
      </c>
      <c r="J19" s="36" t="s">
        <v>476</v>
      </c>
      <c r="L19" s="32"/>
    </row>
    <row r="20" spans="2:12" x14ac:dyDescent="0.25">
      <c r="B20" s="36" t="s">
        <v>24</v>
      </c>
      <c r="C20" s="36" t="s">
        <v>471</v>
      </c>
      <c r="D20" s="36" t="s">
        <v>20</v>
      </c>
      <c r="E20" s="36" t="s">
        <v>6</v>
      </c>
      <c r="F20" s="37">
        <v>0.182</v>
      </c>
      <c r="G20" s="37">
        <f>F20*1.5</f>
        <v>0.27300000000000002</v>
      </c>
      <c r="H20" s="36" t="s">
        <v>11</v>
      </c>
      <c r="I20" s="36" t="s">
        <v>19</v>
      </c>
      <c r="J20" s="36" t="s">
        <v>477</v>
      </c>
      <c r="L20" s="32"/>
    </row>
    <row r="21" spans="2:12" x14ac:dyDescent="0.25">
      <c r="B21" s="36" t="s">
        <v>24</v>
      </c>
      <c r="C21" s="36" t="s">
        <v>461</v>
      </c>
      <c r="D21" s="36" t="s">
        <v>2</v>
      </c>
      <c r="E21" s="36" t="s">
        <v>6</v>
      </c>
      <c r="F21" s="37">
        <v>0.41499999999999998</v>
      </c>
      <c r="G21" s="37">
        <f t="shared" si="0"/>
        <v>0.62249999999999994</v>
      </c>
      <c r="H21" s="36" t="s">
        <v>11</v>
      </c>
      <c r="I21" s="36" t="s">
        <v>19</v>
      </c>
      <c r="J21" s="36" t="s">
        <v>276</v>
      </c>
      <c r="L21" s="32"/>
    </row>
    <row r="22" spans="2:12" x14ac:dyDescent="0.25">
      <c r="B22" s="36" t="s">
        <v>24</v>
      </c>
      <c r="C22" s="36" t="s">
        <v>462</v>
      </c>
      <c r="D22" s="36" t="s">
        <v>2</v>
      </c>
      <c r="E22" s="36" t="s">
        <v>6</v>
      </c>
      <c r="F22" s="37">
        <v>0.53</v>
      </c>
      <c r="G22" s="37">
        <f t="shared" si="0"/>
        <v>0.79500000000000004</v>
      </c>
      <c r="H22" s="36" t="s">
        <v>11</v>
      </c>
      <c r="I22" s="36" t="s">
        <v>19</v>
      </c>
      <c r="J22" s="36" t="s">
        <v>305</v>
      </c>
      <c r="L22" s="32"/>
    </row>
    <row r="23" spans="2:12" x14ac:dyDescent="0.25">
      <c r="B23" s="36" t="s">
        <v>24</v>
      </c>
      <c r="C23" s="36" t="s">
        <v>463</v>
      </c>
      <c r="D23" s="36" t="s">
        <v>2</v>
      </c>
      <c r="E23" s="36" t="s">
        <v>6</v>
      </c>
      <c r="F23" s="37">
        <v>0.84</v>
      </c>
      <c r="G23" s="37">
        <f t="shared" si="0"/>
        <v>1.26</v>
      </c>
      <c r="H23" s="36" t="s">
        <v>11</v>
      </c>
      <c r="I23" s="36" t="s">
        <v>19</v>
      </c>
      <c r="J23" s="36" t="s">
        <v>326</v>
      </c>
      <c r="L23" s="32"/>
    </row>
    <row r="24" spans="2:12" x14ac:dyDescent="0.25">
      <c r="B24" s="36" t="s">
        <v>25</v>
      </c>
      <c r="C24" s="36" t="s">
        <v>464</v>
      </c>
      <c r="D24" s="36" t="s">
        <v>3</v>
      </c>
      <c r="E24" s="36" t="s">
        <v>9</v>
      </c>
      <c r="F24" s="37">
        <v>0.57600000000000007</v>
      </c>
      <c r="G24" s="37">
        <f t="shared" si="0"/>
        <v>0.8640000000000001</v>
      </c>
      <c r="H24" s="36" t="s">
        <v>11</v>
      </c>
      <c r="I24" s="36" t="s">
        <v>19</v>
      </c>
      <c r="J24" s="36" t="s">
        <v>394</v>
      </c>
      <c r="L24" s="32"/>
    </row>
    <row r="25" spans="2:12" x14ac:dyDescent="0.25">
      <c r="B25" s="36" t="s">
        <v>25</v>
      </c>
      <c r="C25" s="36" t="s">
        <v>465</v>
      </c>
      <c r="D25" s="36" t="s">
        <v>3</v>
      </c>
      <c r="E25" s="36" t="s">
        <v>8</v>
      </c>
      <c r="F25" s="37">
        <v>0.57600000000000007</v>
      </c>
      <c r="G25" s="37">
        <f t="shared" si="0"/>
        <v>0.8640000000000001</v>
      </c>
      <c r="H25" s="36" t="s">
        <v>11</v>
      </c>
      <c r="I25" s="36" t="s">
        <v>19</v>
      </c>
      <c r="J25" s="36" t="s">
        <v>399</v>
      </c>
      <c r="L25" s="32"/>
    </row>
    <row r="26" spans="2:12" x14ac:dyDescent="0.25">
      <c r="B26" s="36" t="s">
        <v>25</v>
      </c>
      <c r="C26" s="36" t="s">
        <v>466</v>
      </c>
      <c r="D26" s="36" t="s">
        <v>3</v>
      </c>
      <c r="E26" s="36" t="s">
        <v>10</v>
      </c>
      <c r="F26" s="37">
        <v>0.57600000000000007</v>
      </c>
      <c r="G26" s="37">
        <f t="shared" si="0"/>
        <v>0.8640000000000001</v>
      </c>
      <c r="H26" s="36" t="s">
        <v>11</v>
      </c>
      <c r="I26" s="36" t="s">
        <v>19</v>
      </c>
      <c r="J26" s="36" t="s">
        <v>404</v>
      </c>
      <c r="L26" s="32"/>
    </row>
    <row r="27" spans="2:12" x14ac:dyDescent="0.25">
      <c r="B27" s="36" t="s">
        <v>25</v>
      </c>
      <c r="C27" s="36" t="s">
        <v>35</v>
      </c>
      <c r="D27" s="36" t="s">
        <v>20</v>
      </c>
      <c r="E27" s="36" t="s">
        <v>7</v>
      </c>
      <c r="F27" s="37">
        <v>0.56600000000000006</v>
      </c>
      <c r="G27" s="37">
        <f t="shared" si="0"/>
        <v>0.84900000000000009</v>
      </c>
      <c r="H27" s="36" t="s">
        <v>12</v>
      </c>
      <c r="I27" s="36" t="s">
        <v>23</v>
      </c>
      <c r="J27" s="36" t="s">
        <v>480</v>
      </c>
      <c r="L27" s="32"/>
    </row>
    <row r="28" spans="2:12" x14ac:dyDescent="0.25">
      <c r="B28" s="36" t="s">
        <v>25</v>
      </c>
      <c r="C28" s="36" t="s">
        <v>467</v>
      </c>
      <c r="D28" s="36" t="s">
        <v>20</v>
      </c>
      <c r="E28" s="36" t="s">
        <v>9</v>
      </c>
      <c r="F28" s="37">
        <v>0.80300000000000005</v>
      </c>
      <c r="G28" s="37">
        <f t="shared" si="0"/>
        <v>1.2045000000000001</v>
      </c>
      <c r="H28" s="36" t="s">
        <v>11</v>
      </c>
      <c r="I28" s="36" t="s">
        <v>19</v>
      </c>
      <c r="J28" s="36" t="s">
        <v>424</v>
      </c>
      <c r="L28" s="32"/>
    </row>
    <row r="29" spans="2:12" x14ac:dyDescent="0.25">
      <c r="B29" s="36" t="s">
        <v>25</v>
      </c>
      <c r="C29" s="36" t="s">
        <v>468</v>
      </c>
      <c r="D29" s="36" t="s">
        <v>20</v>
      </c>
      <c r="E29" s="36" t="s">
        <v>8</v>
      </c>
      <c r="F29" s="37">
        <v>0.65400000000000003</v>
      </c>
      <c r="G29" s="37">
        <f t="shared" si="0"/>
        <v>0.98100000000000009</v>
      </c>
      <c r="H29" s="36" t="s">
        <v>11</v>
      </c>
      <c r="I29" s="36" t="s">
        <v>19</v>
      </c>
      <c r="J29" s="36" t="s">
        <v>409</v>
      </c>
      <c r="L29" s="32"/>
    </row>
    <row r="30" spans="2:12" x14ac:dyDescent="0.25">
      <c r="B30" s="36" t="s">
        <v>25</v>
      </c>
      <c r="C30" s="36" t="s">
        <v>469</v>
      </c>
      <c r="D30" s="36" t="s">
        <v>20</v>
      </c>
      <c r="E30" s="36" t="s">
        <v>10</v>
      </c>
      <c r="F30" s="37">
        <v>0.65400000000000003</v>
      </c>
      <c r="G30" s="37">
        <f t="shared" si="0"/>
        <v>0.98100000000000009</v>
      </c>
      <c r="H30" s="36" t="s">
        <v>11</v>
      </c>
      <c r="I30" s="36" t="s">
        <v>19</v>
      </c>
      <c r="J30" s="36" t="s">
        <v>414</v>
      </c>
      <c r="L30" s="32"/>
    </row>
    <row r="31" spans="2:12" x14ac:dyDescent="0.25">
      <c r="B31" s="36" t="s">
        <v>25</v>
      </c>
      <c r="C31" s="36" t="s">
        <v>26</v>
      </c>
      <c r="D31" s="36" t="s">
        <v>2</v>
      </c>
      <c r="E31" s="36" t="s">
        <v>7</v>
      </c>
      <c r="F31" s="37">
        <v>0.65400000000000003</v>
      </c>
      <c r="G31" s="37">
        <f t="shared" si="0"/>
        <v>0.98100000000000009</v>
      </c>
      <c r="H31" s="36" t="s">
        <v>11</v>
      </c>
      <c r="I31" s="36" t="s">
        <v>23</v>
      </c>
      <c r="J31" s="36" t="s">
        <v>434</v>
      </c>
      <c r="L31" s="32"/>
    </row>
    <row r="32" spans="2:12" x14ac:dyDescent="0.25">
      <c r="B32" s="36" t="s">
        <v>25</v>
      </c>
      <c r="C32" s="36" t="s">
        <v>27</v>
      </c>
      <c r="D32" s="36" t="s">
        <v>2</v>
      </c>
      <c r="E32" s="36" t="s">
        <v>7</v>
      </c>
      <c r="F32" s="37">
        <v>1.462</v>
      </c>
      <c r="G32" s="37">
        <f t="shared" si="0"/>
        <v>2.1930000000000001</v>
      </c>
      <c r="H32" s="36" t="s">
        <v>11</v>
      </c>
      <c r="I32" s="36" t="s">
        <v>19</v>
      </c>
      <c r="J32" s="36" t="s">
        <v>429</v>
      </c>
      <c r="L32" s="32"/>
    </row>
    <row r="33" spans="2:12" x14ac:dyDescent="0.25">
      <c r="B33" s="36" t="s">
        <v>25</v>
      </c>
      <c r="C33" s="36" t="s">
        <v>36</v>
      </c>
      <c r="D33" s="36" t="s">
        <v>37</v>
      </c>
      <c r="E33" s="36" t="s">
        <v>7</v>
      </c>
      <c r="F33" s="37">
        <v>0.53200000000000003</v>
      </c>
      <c r="G33" s="37">
        <f t="shared" si="0"/>
        <v>0.79800000000000004</v>
      </c>
      <c r="H33" s="36" t="s">
        <v>37</v>
      </c>
      <c r="I33" s="36" t="s">
        <v>21</v>
      </c>
      <c r="J33" s="36" t="s">
        <v>481</v>
      </c>
      <c r="L33" s="32"/>
    </row>
    <row r="34" spans="2:12" x14ac:dyDescent="0.25">
      <c r="B34" s="36" t="s">
        <v>28</v>
      </c>
      <c r="C34" s="36" t="s">
        <v>366</v>
      </c>
      <c r="D34" s="36" t="s">
        <v>2</v>
      </c>
      <c r="E34" s="36" t="s">
        <v>6</v>
      </c>
      <c r="F34" s="37">
        <v>0.72399999999999998</v>
      </c>
      <c r="G34" s="37">
        <f t="shared" si="0"/>
        <v>1.0859999999999999</v>
      </c>
      <c r="H34" s="36" t="s">
        <v>11</v>
      </c>
      <c r="I34" s="36" t="s">
        <v>19</v>
      </c>
      <c r="J34" s="36" t="s">
        <v>483</v>
      </c>
      <c r="L34" s="32"/>
    </row>
    <row r="35" spans="2:12" x14ac:dyDescent="0.25">
      <c r="B35" s="36" t="s">
        <v>28</v>
      </c>
      <c r="C35" s="36" t="s">
        <v>1</v>
      </c>
      <c r="D35" s="36" t="s">
        <v>2</v>
      </c>
      <c r="E35" s="36" t="s">
        <v>6</v>
      </c>
      <c r="F35" s="37">
        <v>0.70399999999999996</v>
      </c>
      <c r="G35" s="37">
        <f t="shared" si="0"/>
        <v>1.056</v>
      </c>
      <c r="H35" s="36" t="s">
        <v>11</v>
      </c>
      <c r="I35" s="36" t="s">
        <v>19</v>
      </c>
      <c r="J35" s="36" t="s">
        <v>482</v>
      </c>
      <c r="L35" s="32"/>
    </row>
    <row r="36" spans="2:12" x14ac:dyDescent="0.25">
      <c r="B36" s="36" t="s">
        <v>28</v>
      </c>
      <c r="C36" s="36" t="s">
        <v>4</v>
      </c>
      <c r="D36" s="36" t="s">
        <v>20</v>
      </c>
      <c r="E36" s="36" t="s">
        <v>6</v>
      </c>
      <c r="F36" s="37">
        <v>0.22800000000000001</v>
      </c>
      <c r="G36" s="37">
        <f t="shared" si="0"/>
        <v>0.34200000000000003</v>
      </c>
      <c r="H36" s="36" t="s">
        <v>12</v>
      </c>
      <c r="I36" s="36" t="s">
        <v>23</v>
      </c>
      <c r="J36" s="36" t="s">
        <v>484</v>
      </c>
      <c r="L36" s="32"/>
    </row>
    <row r="37" spans="2:12" x14ac:dyDescent="0.25">
      <c r="B37" s="36" t="s">
        <v>28</v>
      </c>
      <c r="C37" s="36" t="s">
        <v>5</v>
      </c>
      <c r="D37" s="36" t="s">
        <v>20</v>
      </c>
      <c r="E37" s="36" t="s">
        <v>6</v>
      </c>
      <c r="F37" s="37">
        <v>0.22</v>
      </c>
      <c r="G37" s="37">
        <f t="shared" si="0"/>
        <v>0.33</v>
      </c>
      <c r="H37" s="36" t="s">
        <v>12</v>
      </c>
      <c r="I37" s="36" t="s">
        <v>23</v>
      </c>
      <c r="J37" s="36" t="s">
        <v>485</v>
      </c>
      <c r="L37" s="32"/>
    </row>
    <row r="38" spans="2:12" x14ac:dyDescent="0.25">
      <c r="B38" s="36" t="s">
        <v>28</v>
      </c>
      <c r="C38" s="36" t="s">
        <v>0</v>
      </c>
      <c r="D38" s="36" t="s">
        <v>2</v>
      </c>
      <c r="E38" s="36" t="s">
        <v>7</v>
      </c>
      <c r="F38" s="37">
        <v>0.90400000000000003</v>
      </c>
      <c r="G38" s="37">
        <f t="shared" si="0"/>
        <v>1.3560000000000001</v>
      </c>
      <c r="H38" s="36" t="s">
        <v>11</v>
      </c>
      <c r="I38" s="36" t="s">
        <v>19</v>
      </c>
      <c r="J38" s="36" t="s">
        <v>0</v>
      </c>
      <c r="L38" s="32"/>
    </row>
    <row r="39" spans="2:12" x14ac:dyDescent="0.25">
      <c r="L39" s="32"/>
    </row>
  </sheetData>
  <sheetProtection autoFilter="0"/>
  <autoFilter ref="B5:J38" xr:uid="{4845E0B8-935E-4FC6-8B41-405BAD2EE75E}"/>
  <mergeCells count="7">
    <mergeCell ref="B1:B3"/>
    <mergeCell ref="H1:J1"/>
    <mergeCell ref="D2:E2"/>
    <mergeCell ref="F2:G2"/>
    <mergeCell ref="H2:J2"/>
    <mergeCell ref="D3:E3"/>
    <mergeCell ref="H3:J3"/>
  </mergeCells>
  <pageMargins left="0.70866141732283472" right="0.70866141732283472" top="0.55118110236220474" bottom="0.55118110236220474" header="0.31496062992125984" footer="0.31496062992125984"/>
  <pageSetup paperSize="8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EB73-FFDA-48AA-B085-E350F74A0AE6}">
  <sheetPr>
    <pageSetUpPr fitToPage="1"/>
  </sheetPr>
  <dimension ref="B1:T268"/>
  <sheetViews>
    <sheetView tabSelected="1" zoomScale="85" zoomScaleNormal="85" workbookViewId="0">
      <pane xSplit="1" ySplit="5" topLeftCell="B105" activePane="bottomRight" state="frozen"/>
      <selection pane="topRight" activeCell="B1" sqref="B1"/>
      <selection pane="bottomLeft" activeCell="A6" sqref="A6"/>
      <selection pane="bottomRight" activeCell="K127" sqref="K127"/>
    </sheetView>
  </sheetViews>
  <sheetFormatPr defaultRowHeight="15" x14ac:dyDescent="0.25"/>
  <cols>
    <col min="1" max="1" width="1.42578125" customWidth="1"/>
    <col min="2" max="2" width="10.140625" customWidth="1"/>
    <col min="3" max="3" width="8.5703125" customWidth="1"/>
    <col min="4" max="4" width="9.7109375" customWidth="1"/>
    <col min="5" max="5" width="9" customWidth="1"/>
    <col min="6" max="6" width="22.28515625" customWidth="1"/>
    <col min="7" max="7" width="8.42578125" customWidth="1"/>
    <col min="8" max="8" width="8.5703125" customWidth="1"/>
    <col min="9" max="9" width="8.28515625" customWidth="1"/>
    <col min="10" max="10" width="6.42578125" customWidth="1"/>
    <col min="11" max="11" width="10.5703125" customWidth="1"/>
    <col min="12" max="12" width="20.85546875" bestFit="1" customWidth="1"/>
    <col min="13" max="13" width="61.7109375" style="30" bestFit="1" customWidth="1"/>
    <col min="14" max="14" width="12.140625" customWidth="1"/>
    <col min="15" max="16" width="9.7109375" customWidth="1"/>
    <col min="17" max="17" width="13.42578125" customWidth="1"/>
    <col min="18" max="18" width="9.7109375" customWidth="1"/>
    <col min="19" max="19" width="11.42578125" bestFit="1" customWidth="1"/>
    <col min="20" max="20" width="12.28515625" style="26" customWidth="1"/>
    <col min="22" max="22" width="9.28515625" customWidth="1"/>
  </cols>
  <sheetData>
    <row r="1" spans="2:20" ht="18.75" x14ac:dyDescent="0.25">
      <c r="B1" s="48" t="s">
        <v>342</v>
      </c>
      <c r="C1" s="49"/>
      <c r="D1" s="49"/>
      <c r="E1" s="16"/>
      <c r="F1" s="16"/>
      <c r="G1" s="17"/>
      <c r="H1" s="18"/>
      <c r="I1" s="3"/>
      <c r="J1" s="3"/>
      <c r="K1" s="3"/>
      <c r="L1" s="3"/>
      <c r="M1" s="27"/>
      <c r="N1" s="12"/>
      <c r="O1" s="12"/>
      <c r="P1" s="11"/>
      <c r="Q1" s="11"/>
      <c r="R1" s="11"/>
      <c r="S1" s="11"/>
      <c r="T1" s="25"/>
    </row>
    <row r="2" spans="2:20" ht="23.25" customHeight="1" x14ac:dyDescent="0.3">
      <c r="B2" s="50"/>
      <c r="C2" s="51"/>
      <c r="D2" s="51"/>
      <c r="E2" s="42" t="s">
        <v>15</v>
      </c>
      <c r="F2" s="42"/>
      <c r="G2" s="42"/>
      <c r="H2" s="52"/>
      <c r="I2" s="11"/>
      <c r="J2" s="11"/>
      <c r="K2" s="11"/>
      <c r="L2" s="43" t="s">
        <v>501</v>
      </c>
      <c r="M2" s="43"/>
      <c r="N2" s="47" t="s">
        <v>38</v>
      </c>
      <c r="O2" s="47"/>
      <c r="P2" s="47"/>
      <c r="Q2" s="24"/>
      <c r="R2" s="11"/>
      <c r="S2" s="11"/>
      <c r="T2" s="25"/>
    </row>
    <row r="3" spans="2:20" ht="23.25" x14ac:dyDescent="0.35">
      <c r="B3" s="50"/>
      <c r="C3" s="51"/>
      <c r="D3" s="51"/>
      <c r="E3" s="53" t="s">
        <v>499</v>
      </c>
      <c r="F3" s="53"/>
      <c r="G3" s="53"/>
      <c r="H3" s="54"/>
      <c r="I3" s="13"/>
      <c r="J3" s="11"/>
      <c r="K3" s="11"/>
      <c r="L3" s="23" t="s">
        <v>341</v>
      </c>
      <c r="M3" s="27"/>
      <c r="N3" s="14"/>
      <c r="O3" s="14"/>
      <c r="P3" s="11"/>
      <c r="Q3" s="11"/>
      <c r="R3" s="11"/>
      <c r="S3" s="11"/>
      <c r="T3" s="25"/>
    </row>
    <row r="4" spans="2:20" ht="45" x14ac:dyDescent="0.25">
      <c r="B4" s="19" t="s">
        <v>39</v>
      </c>
      <c r="C4" s="1" t="s">
        <v>17</v>
      </c>
      <c r="D4" s="1" t="s">
        <v>16</v>
      </c>
      <c r="E4" s="2" t="s">
        <v>14</v>
      </c>
      <c r="F4" s="1" t="s">
        <v>40</v>
      </c>
      <c r="G4" s="1" t="s">
        <v>41</v>
      </c>
      <c r="H4" s="20" t="s">
        <v>42</v>
      </c>
      <c r="I4" s="1" t="s">
        <v>43</v>
      </c>
      <c r="J4" s="1" t="s">
        <v>44</v>
      </c>
      <c r="K4" s="1" t="s">
        <v>30</v>
      </c>
      <c r="L4" s="1" t="s">
        <v>498</v>
      </c>
      <c r="M4" s="28" t="s">
        <v>45</v>
      </c>
      <c r="N4" s="6" t="s">
        <v>502</v>
      </c>
      <c r="O4" s="6" t="s">
        <v>13</v>
      </c>
      <c r="P4" s="1" t="s">
        <v>46</v>
      </c>
      <c r="Q4" s="1" t="s">
        <v>47</v>
      </c>
      <c r="R4" s="2" t="s">
        <v>48</v>
      </c>
      <c r="S4" s="1" t="s">
        <v>49</v>
      </c>
      <c r="T4" s="15" t="s">
        <v>50</v>
      </c>
    </row>
    <row r="5" spans="2:20" x14ac:dyDescent="0.25">
      <c r="B5" s="21"/>
      <c r="C5" s="4"/>
      <c r="D5" s="4"/>
      <c r="E5" s="4"/>
      <c r="F5" s="4"/>
      <c r="G5" s="4"/>
      <c r="H5" s="22"/>
      <c r="I5" s="4"/>
      <c r="J5" s="4"/>
      <c r="K5" s="4"/>
      <c r="L5" s="4"/>
      <c r="M5" s="29"/>
      <c r="N5" s="4"/>
      <c r="O5" s="4"/>
      <c r="P5" s="4"/>
      <c r="Q5" s="4"/>
      <c r="R5" s="4"/>
      <c r="S5" s="4"/>
      <c r="T5" s="4"/>
    </row>
    <row r="6" spans="2:20" x14ac:dyDescent="0.25">
      <c r="B6" s="36" t="s">
        <v>11</v>
      </c>
      <c r="C6" s="36" t="s">
        <v>19</v>
      </c>
      <c r="D6" s="36" t="s">
        <v>3</v>
      </c>
      <c r="E6" s="36" t="s">
        <v>6</v>
      </c>
      <c r="F6" s="36" t="s">
        <v>51</v>
      </c>
      <c r="G6" s="36">
        <v>40</v>
      </c>
      <c r="H6" s="36">
        <v>300</v>
      </c>
      <c r="I6" s="36" t="s">
        <v>52</v>
      </c>
      <c r="J6" s="36" t="s">
        <v>53</v>
      </c>
      <c r="K6" s="36" t="s">
        <v>18</v>
      </c>
      <c r="L6" s="36" t="s">
        <v>54</v>
      </c>
      <c r="M6" s="36" t="s">
        <v>55</v>
      </c>
      <c r="N6" s="37">
        <v>0.97199999999999998</v>
      </c>
      <c r="O6" s="37">
        <f>N6*1.5</f>
        <v>1.458</v>
      </c>
      <c r="P6" s="36">
        <v>40</v>
      </c>
      <c r="Q6" s="36">
        <v>40</v>
      </c>
      <c r="R6" s="36">
        <v>40</v>
      </c>
      <c r="S6" s="36" t="s">
        <v>219</v>
      </c>
      <c r="T6" s="38">
        <v>45144</v>
      </c>
    </row>
    <row r="7" spans="2:20" x14ac:dyDescent="0.25">
      <c r="B7" s="36" t="s">
        <v>11</v>
      </c>
      <c r="C7" s="36" t="s">
        <v>19</v>
      </c>
      <c r="D7" s="36" t="s">
        <v>3</v>
      </c>
      <c r="E7" s="36" t="s">
        <v>6</v>
      </c>
      <c r="F7" s="36" t="s">
        <v>56</v>
      </c>
      <c r="G7" s="36">
        <v>50</v>
      </c>
      <c r="H7" s="36">
        <v>300</v>
      </c>
      <c r="I7" s="36" t="s">
        <v>52</v>
      </c>
      <c r="J7" s="36" t="s">
        <v>53</v>
      </c>
      <c r="K7" s="36" t="s">
        <v>18</v>
      </c>
      <c r="L7" s="36" t="s">
        <v>54</v>
      </c>
      <c r="M7" s="36" t="s">
        <v>57</v>
      </c>
      <c r="N7" s="37">
        <v>1.2150000000000001</v>
      </c>
      <c r="O7" s="37">
        <f t="shared" ref="O7:O70" si="0">N7*1.5</f>
        <v>1.8225000000000002</v>
      </c>
      <c r="P7" s="36">
        <v>30</v>
      </c>
      <c r="Q7" s="36">
        <v>30</v>
      </c>
      <c r="R7" s="36">
        <v>30</v>
      </c>
      <c r="S7" s="36" t="s">
        <v>219</v>
      </c>
      <c r="T7" s="38">
        <v>45144</v>
      </c>
    </row>
    <row r="8" spans="2:20" x14ac:dyDescent="0.25">
      <c r="B8" s="36" t="s">
        <v>11</v>
      </c>
      <c r="C8" s="36" t="s">
        <v>19</v>
      </c>
      <c r="D8" s="36" t="s">
        <v>3</v>
      </c>
      <c r="E8" s="36" t="s">
        <v>6</v>
      </c>
      <c r="F8" s="36" t="s">
        <v>58</v>
      </c>
      <c r="G8" s="36">
        <v>55</v>
      </c>
      <c r="H8" s="36">
        <v>300</v>
      </c>
      <c r="I8" s="36" t="s">
        <v>52</v>
      </c>
      <c r="J8" s="36" t="s">
        <v>53</v>
      </c>
      <c r="K8" s="36" t="s">
        <v>18</v>
      </c>
      <c r="L8" s="36" t="s">
        <v>54</v>
      </c>
      <c r="M8" s="36" t="s">
        <v>59</v>
      </c>
      <c r="N8" s="37">
        <v>1.3365</v>
      </c>
      <c r="O8" s="37">
        <f t="shared" si="0"/>
        <v>2.00475</v>
      </c>
      <c r="P8" s="36">
        <v>30</v>
      </c>
      <c r="Q8" s="36">
        <v>30</v>
      </c>
      <c r="R8" s="36">
        <v>30</v>
      </c>
      <c r="S8" s="36" t="s">
        <v>219</v>
      </c>
      <c r="T8" s="38">
        <v>45144</v>
      </c>
    </row>
    <row r="9" spans="2:20" x14ac:dyDescent="0.25">
      <c r="B9" s="36" t="s">
        <v>11</v>
      </c>
      <c r="C9" s="36" t="s">
        <v>19</v>
      </c>
      <c r="D9" s="36" t="s">
        <v>3</v>
      </c>
      <c r="E9" s="36" t="s">
        <v>6</v>
      </c>
      <c r="F9" s="36" t="s">
        <v>60</v>
      </c>
      <c r="G9" s="36">
        <v>55</v>
      </c>
      <c r="H9" s="36">
        <v>450</v>
      </c>
      <c r="I9" s="36" t="s">
        <v>52</v>
      </c>
      <c r="J9" s="36" t="s">
        <v>53</v>
      </c>
      <c r="K9" s="36" t="s">
        <v>18</v>
      </c>
      <c r="L9" s="36" t="s">
        <v>54</v>
      </c>
      <c r="M9" s="36" t="s">
        <v>61</v>
      </c>
      <c r="N9" s="37">
        <v>2.00475</v>
      </c>
      <c r="O9" s="37">
        <f t="shared" si="0"/>
        <v>3.0071250000000003</v>
      </c>
      <c r="P9" s="36">
        <v>24</v>
      </c>
      <c r="Q9" s="36">
        <v>24</v>
      </c>
      <c r="R9" s="36">
        <v>24</v>
      </c>
      <c r="S9" s="36" t="s">
        <v>219</v>
      </c>
      <c r="T9" s="38">
        <v>45144</v>
      </c>
    </row>
    <row r="10" spans="2:20" x14ac:dyDescent="0.25">
      <c r="B10" s="36" t="s">
        <v>11</v>
      </c>
      <c r="C10" s="36" t="s">
        <v>19</v>
      </c>
      <c r="D10" s="36" t="s">
        <v>3</v>
      </c>
      <c r="E10" s="36" t="s">
        <v>6</v>
      </c>
      <c r="F10" s="36" t="s">
        <v>62</v>
      </c>
      <c r="G10" s="36">
        <v>64</v>
      </c>
      <c r="H10" s="36">
        <v>300</v>
      </c>
      <c r="I10" s="36" t="s">
        <v>52</v>
      </c>
      <c r="J10" s="36" t="s">
        <v>53</v>
      </c>
      <c r="K10" s="36" t="s">
        <v>18</v>
      </c>
      <c r="L10" s="36" t="s">
        <v>54</v>
      </c>
      <c r="M10" s="36" t="s">
        <v>63</v>
      </c>
      <c r="N10" s="37">
        <v>1.5551999999999999</v>
      </c>
      <c r="O10" s="37">
        <f t="shared" si="0"/>
        <v>2.3327999999999998</v>
      </c>
      <c r="P10" s="36">
        <v>20</v>
      </c>
      <c r="Q10" s="36">
        <v>20</v>
      </c>
      <c r="R10" s="36">
        <v>20</v>
      </c>
      <c r="S10" s="36" t="s">
        <v>219</v>
      </c>
      <c r="T10" s="38">
        <v>45144</v>
      </c>
    </row>
    <row r="11" spans="2:20" x14ac:dyDescent="0.25">
      <c r="B11" s="36" t="s">
        <v>11</v>
      </c>
      <c r="C11" s="36" t="s">
        <v>19</v>
      </c>
      <c r="D11" s="36" t="s">
        <v>3</v>
      </c>
      <c r="E11" s="36" t="s">
        <v>6</v>
      </c>
      <c r="F11" s="36" t="s">
        <v>64</v>
      </c>
      <c r="G11" s="36">
        <v>70</v>
      </c>
      <c r="H11" s="36">
        <v>300</v>
      </c>
      <c r="I11" s="36" t="s">
        <v>52</v>
      </c>
      <c r="J11" s="36" t="s">
        <v>53</v>
      </c>
      <c r="K11" s="36" t="s">
        <v>18</v>
      </c>
      <c r="L11" s="36" t="s">
        <v>54</v>
      </c>
      <c r="M11" s="36" t="s">
        <v>65</v>
      </c>
      <c r="N11" s="37">
        <v>1.7010000000000003</v>
      </c>
      <c r="O11" s="37">
        <f t="shared" si="0"/>
        <v>2.5515000000000003</v>
      </c>
      <c r="P11" s="36">
        <v>20</v>
      </c>
      <c r="Q11" s="36">
        <v>20</v>
      </c>
      <c r="R11" s="36">
        <v>20</v>
      </c>
      <c r="S11" s="36" t="s">
        <v>219</v>
      </c>
      <c r="T11" s="38">
        <v>45144</v>
      </c>
    </row>
    <row r="12" spans="2:20" x14ac:dyDescent="0.25">
      <c r="B12" s="36" t="s">
        <v>11</v>
      </c>
      <c r="C12" s="36" t="s">
        <v>19</v>
      </c>
      <c r="D12" s="36" t="s">
        <v>3</v>
      </c>
      <c r="E12" s="36" t="s">
        <v>6</v>
      </c>
      <c r="F12" s="36" t="s">
        <v>66</v>
      </c>
      <c r="G12" s="36">
        <v>80</v>
      </c>
      <c r="H12" s="36">
        <v>300</v>
      </c>
      <c r="I12" s="36" t="s">
        <v>52</v>
      </c>
      <c r="J12" s="36" t="s">
        <v>53</v>
      </c>
      <c r="K12" s="36" t="s">
        <v>18</v>
      </c>
      <c r="L12" s="36" t="s">
        <v>54</v>
      </c>
      <c r="M12" s="36" t="s">
        <v>67</v>
      </c>
      <c r="N12" s="37">
        <v>1.944</v>
      </c>
      <c r="O12" s="37">
        <f t="shared" si="0"/>
        <v>2.9159999999999999</v>
      </c>
      <c r="P12" s="36">
        <v>20</v>
      </c>
      <c r="Q12" s="36">
        <v>20</v>
      </c>
      <c r="R12" s="36">
        <v>20</v>
      </c>
      <c r="S12" s="36" t="s">
        <v>219</v>
      </c>
      <c r="T12" s="38">
        <v>45144</v>
      </c>
    </row>
    <row r="13" spans="2:20" x14ac:dyDescent="0.25">
      <c r="B13" s="36" t="s">
        <v>11</v>
      </c>
      <c r="C13" s="36" t="s">
        <v>19</v>
      </c>
      <c r="D13" s="36" t="s">
        <v>3</v>
      </c>
      <c r="E13" s="36" t="s">
        <v>6</v>
      </c>
      <c r="F13" s="36" t="s">
        <v>68</v>
      </c>
      <c r="G13" s="36">
        <v>80</v>
      </c>
      <c r="H13" s="36">
        <v>450</v>
      </c>
      <c r="I13" s="36" t="s">
        <v>52</v>
      </c>
      <c r="J13" s="36" t="s">
        <v>53</v>
      </c>
      <c r="K13" s="36" t="s">
        <v>18</v>
      </c>
      <c r="L13" s="36" t="s">
        <v>54</v>
      </c>
      <c r="M13" s="36" t="s">
        <v>69</v>
      </c>
      <c r="N13" s="37">
        <v>2.9159999999999999</v>
      </c>
      <c r="O13" s="37">
        <f t="shared" si="0"/>
        <v>4.3739999999999997</v>
      </c>
      <c r="P13" s="36">
        <v>16</v>
      </c>
      <c r="Q13" s="36">
        <v>16</v>
      </c>
      <c r="R13" s="36">
        <v>16</v>
      </c>
      <c r="S13" s="36" t="s">
        <v>219</v>
      </c>
      <c r="T13" s="38">
        <v>45144</v>
      </c>
    </row>
    <row r="14" spans="2:20" x14ac:dyDescent="0.25">
      <c r="B14" s="36" t="s">
        <v>11</v>
      </c>
      <c r="C14" s="36" t="s">
        <v>19</v>
      </c>
      <c r="D14" s="36" t="s">
        <v>3</v>
      </c>
      <c r="E14" s="36" t="s">
        <v>6</v>
      </c>
      <c r="F14" s="36" t="s">
        <v>70</v>
      </c>
      <c r="G14" s="36">
        <v>90</v>
      </c>
      <c r="H14" s="36">
        <v>300</v>
      </c>
      <c r="I14" s="36" t="s">
        <v>52</v>
      </c>
      <c r="J14" s="36" t="s">
        <v>53</v>
      </c>
      <c r="K14" s="36" t="s">
        <v>18</v>
      </c>
      <c r="L14" s="36" t="s">
        <v>54</v>
      </c>
      <c r="M14" s="36" t="s">
        <v>71</v>
      </c>
      <c r="N14" s="37">
        <v>2.1870000000000003</v>
      </c>
      <c r="O14" s="37">
        <f t="shared" si="0"/>
        <v>3.2805000000000004</v>
      </c>
      <c r="P14" s="36">
        <v>20</v>
      </c>
      <c r="Q14" s="36">
        <v>20</v>
      </c>
      <c r="R14" s="36">
        <v>20</v>
      </c>
      <c r="S14" s="36" t="s">
        <v>219</v>
      </c>
      <c r="T14" s="38">
        <v>45144</v>
      </c>
    </row>
    <row r="15" spans="2:20" x14ac:dyDescent="0.25">
      <c r="B15" s="36" t="s">
        <v>11</v>
      </c>
      <c r="C15" s="36" t="s">
        <v>19</v>
      </c>
      <c r="D15" s="36" t="s">
        <v>3</v>
      </c>
      <c r="E15" s="36" t="s">
        <v>6</v>
      </c>
      <c r="F15" s="36" t="s">
        <v>72</v>
      </c>
      <c r="G15" s="36">
        <v>110</v>
      </c>
      <c r="H15" s="36">
        <v>300</v>
      </c>
      <c r="I15" s="36" t="s">
        <v>52</v>
      </c>
      <c r="J15" s="36" t="s">
        <v>53</v>
      </c>
      <c r="K15" s="36" t="s">
        <v>18</v>
      </c>
      <c r="L15" s="36" t="s">
        <v>54</v>
      </c>
      <c r="M15" s="36" t="s">
        <v>73</v>
      </c>
      <c r="N15" s="37">
        <v>2.673</v>
      </c>
      <c r="O15" s="37">
        <f t="shared" si="0"/>
        <v>4.0095000000000001</v>
      </c>
      <c r="P15" s="36">
        <v>10</v>
      </c>
      <c r="Q15" s="36">
        <v>10</v>
      </c>
      <c r="R15" s="36">
        <v>10</v>
      </c>
      <c r="S15" s="36" t="s">
        <v>219</v>
      </c>
      <c r="T15" s="38">
        <v>45144</v>
      </c>
    </row>
    <row r="16" spans="2:20" x14ac:dyDescent="0.25">
      <c r="B16" s="36" t="s">
        <v>11</v>
      </c>
      <c r="C16" s="36" t="s">
        <v>19</v>
      </c>
      <c r="D16" s="36" t="s">
        <v>3</v>
      </c>
      <c r="E16" s="36" t="s">
        <v>6</v>
      </c>
      <c r="F16" s="36" t="s">
        <v>74</v>
      </c>
      <c r="G16" s="36">
        <v>110</v>
      </c>
      <c r="H16" s="36">
        <v>450</v>
      </c>
      <c r="I16" s="36" t="s">
        <v>52</v>
      </c>
      <c r="J16" s="36" t="s">
        <v>53</v>
      </c>
      <c r="K16" s="36" t="s">
        <v>18</v>
      </c>
      <c r="L16" s="36" t="s">
        <v>54</v>
      </c>
      <c r="M16" s="36" t="s">
        <v>75</v>
      </c>
      <c r="N16" s="37">
        <v>4.0095000000000001</v>
      </c>
      <c r="O16" s="37">
        <f t="shared" si="0"/>
        <v>6.0142500000000005</v>
      </c>
      <c r="P16" s="36">
        <v>8</v>
      </c>
      <c r="Q16" s="36">
        <v>8</v>
      </c>
      <c r="R16" s="36">
        <v>8</v>
      </c>
      <c r="S16" s="36" t="s">
        <v>219</v>
      </c>
      <c r="T16" s="38">
        <v>45144</v>
      </c>
    </row>
    <row r="17" spans="2:20" x14ac:dyDescent="0.25">
      <c r="B17" s="36" t="s">
        <v>11</v>
      </c>
      <c r="C17" s="36" t="s">
        <v>19</v>
      </c>
      <c r="D17" s="36" t="s">
        <v>3</v>
      </c>
      <c r="E17" s="36" t="s">
        <v>6</v>
      </c>
      <c r="F17" s="36" t="s">
        <v>76</v>
      </c>
      <c r="G17" s="36">
        <v>153</v>
      </c>
      <c r="H17" s="36">
        <v>300</v>
      </c>
      <c r="I17" s="36" t="s">
        <v>52</v>
      </c>
      <c r="J17" s="36" t="s">
        <v>53</v>
      </c>
      <c r="K17" s="36" t="s">
        <v>18</v>
      </c>
      <c r="L17" s="36" t="s">
        <v>54</v>
      </c>
      <c r="M17" s="36" t="s">
        <v>77</v>
      </c>
      <c r="N17" s="37">
        <v>3.7179000000000002</v>
      </c>
      <c r="O17" s="37">
        <f t="shared" si="0"/>
        <v>5.5768500000000003</v>
      </c>
      <c r="P17" s="36">
        <v>10</v>
      </c>
      <c r="Q17" s="36">
        <v>10</v>
      </c>
      <c r="R17" s="36">
        <v>10</v>
      </c>
      <c r="S17" s="36" t="s">
        <v>219</v>
      </c>
      <c r="T17" s="38">
        <v>45144</v>
      </c>
    </row>
    <row r="18" spans="2:20" x14ac:dyDescent="0.25">
      <c r="B18" s="36" t="s">
        <v>11</v>
      </c>
      <c r="C18" s="36" t="s">
        <v>19</v>
      </c>
      <c r="D18" s="36" t="s">
        <v>3</v>
      </c>
      <c r="E18" s="36" t="s">
        <v>6</v>
      </c>
      <c r="F18" s="36" t="s">
        <v>78</v>
      </c>
      <c r="G18" s="36">
        <v>153</v>
      </c>
      <c r="H18" s="36">
        <v>450</v>
      </c>
      <c r="I18" s="36" t="s">
        <v>52</v>
      </c>
      <c r="J18" s="36" t="s">
        <v>53</v>
      </c>
      <c r="K18" s="36" t="s">
        <v>18</v>
      </c>
      <c r="L18" s="36" t="s">
        <v>54</v>
      </c>
      <c r="M18" s="36" t="s">
        <v>343</v>
      </c>
      <c r="N18" s="37">
        <v>5.5768499999999994</v>
      </c>
      <c r="O18" s="37">
        <f t="shared" si="0"/>
        <v>8.3652749999999987</v>
      </c>
      <c r="P18" s="36">
        <v>8</v>
      </c>
      <c r="Q18" s="36">
        <v>8</v>
      </c>
      <c r="R18" s="36">
        <v>8</v>
      </c>
      <c r="S18" s="36" t="s">
        <v>219</v>
      </c>
      <c r="T18" s="38">
        <v>45144</v>
      </c>
    </row>
    <row r="19" spans="2:20" x14ac:dyDescent="0.25">
      <c r="B19" s="36" t="s">
        <v>11</v>
      </c>
      <c r="C19" s="36" t="s">
        <v>19</v>
      </c>
      <c r="D19" s="36" t="s">
        <v>3</v>
      </c>
      <c r="E19" s="36" t="s">
        <v>6</v>
      </c>
      <c r="F19" s="36" t="s">
        <v>79</v>
      </c>
      <c r="G19" s="36">
        <v>220</v>
      </c>
      <c r="H19" s="36">
        <v>300</v>
      </c>
      <c r="I19" s="36" t="s">
        <v>52</v>
      </c>
      <c r="J19" s="36" t="s">
        <v>53</v>
      </c>
      <c r="K19" s="36" t="s">
        <v>18</v>
      </c>
      <c r="L19" s="36" t="s">
        <v>54</v>
      </c>
      <c r="M19" s="36" t="s">
        <v>80</v>
      </c>
      <c r="N19" s="37">
        <v>5.3460000000000001</v>
      </c>
      <c r="O19" s="37">
        <f t="shared" si="0"/>
        <v>8.0190000000000001</v>
      </c>
      <c r="P19" s="36">
        <v>10</v>
      </c>
      <c r="Q19" s="36">
        <v>10</v>
      </c>
      <c r="R19" s="36">
        <v>10</v>
      </c>
      <c r="S19" s="36" t="s">
        <v>219</v>
      </c>
      <c r="T19" s="38">
        <v>45144</v>
      </c>
    </row>
    <row r="20" spans="2:20" x14ac:dyDescent="0.25">
      <c r="B20" s="36" t="s">
        <v>11</v>
      </c>
      <c r="C20" s="36" t="s">
        <v>19</v>
      </c>
      <c r="D20" s="36" t="s">
        <v>20</v>
      </c>
      <c r="E20" s="36" t="s">
        <v>6</v>
      </c>
      <c r="F20" s="36" t="s">
        <v>81</v>
      </c>
      <c r="G20" s="36">
        <v>40</v>
      </c>
      <c r="H20" s="36">
        <v>300</v>
      </c>
      <c r="I20" s="36" t="s">
        <v>52</v>
      </c>
      <c r="J20" s="36" t="s">
        <v>53</v>
      </c>
      <c r="K20" s="36" t="s">
        <v>18</v>
      </c>
      <c r="L20" s="36" t="s">
        <v>82</v>
      </c>
      <c r="M20" s="36" t="s">
        <v>83</v>
      </c>
      <c r="N20" s="37">
        <v>1.4279999999999999</v>
      </c>
      <c r="O20" s="37">
        <f t="shared" si="0"/>
        <v>2.1419999999999999</v>
      </c>
      <c r="P20" s="36">
        <v>40</v>
      </c>
      <c r="Q20" s="36">
        <v>40</v>
      </c>
      <c r="R20" s="36">
        <v>40</v>
      </c>
      <c r="S20" s="36" t="s">
        <v>446</v>
      </c>
      <c r="T20" s="38">
        <v>45144</v>
      </c>
    </row>
    <row r="21" spans="2:20" x14ac:dyDescent="0.25">
      <c r="B21" s="36" t="s">
        <v>11</v>
      </c>
      <c r="C21" s="36" t="s">
        <v>19</v>
      </c>
      <c r="D21" s="36" t="s">
        <v>20</v>
      </c>
      <c r="E21" s="36" t="s">
        <v>6</v>
      </c>
      <c r="F21" s="36" t="s">
        <v>84</v>
      </c>
      <c r="G21" s="36">
        <v>50</v>
      </c>
      <c r="H21" s="36">
        <v>300</v>
      </c>
      <c r="I21" s="36" t="s">
        <v>52</v>
      </c>
      <c r="J21" s="36" t="s">
        <v>53</v>
      </c>
      <c r="K21" s="36" t="s">
        <v>18</v>
      </c>
      <c r="L21" s="36" t="s">
        <v>82</v>
      </c>
      <c r="M21" s="36" t="s">
        <v>85</v>
      </c>
      <c r="N21" s="37">
        <v>1.7849999999999999</v>
      </c>
      <c r="O21" s="37">
        <f t="shared" si="0"/>
        <v>2.6774999999999998</v>
      </c>
      <c r="P21" s="36">
        <v>30</v>
      </c>
      <c r="Q21" s="36">
        <v>30</v>
      </c>
      <c r="R21" s="36">
        <v>30</v>
      </c>
      <c r="S21" s="36" t="s">
        <v>446</v>
      </c>
      <c r="T21" s="38">
        <v>45144</v>
      </c>
    </row>
    <row r="22" spans="2:20" x14ac:dyDescent="0.25">
      <c r="B22" s="36" t="s">
        <v>11</v>
      </c>
      <c r="C22" s="36" t="s">
        <v>19</v>
      </c>
      <c r="D22" s="36" t="s">
        <v>20</v>
      </c>
      <c r="E22" s="36" t="s">
        <v>6</v>
      </c>
      <c r="F22" s="36" t="s">
        <v>86</v>
      </c>
      <c r="G22" s="36">
        <v>55</v>
      </c>
      <c r="H22" s="36">
        <v>300</v>
      </c>
      <c r="I22" s="36" t="s">
        <v>52</v>
      </c>
      <c r="J22" s="36" t="s">
        <v>53</v>
      </c>
      <c r="K22" s="36" t="s">
        <v>18</v>
      </c>
      <c r="L22" s="36" t="s">
        <v>82</v>
      </c>
      <c r="M22" s="36" t="s">
        <v>87</v>
      </c>
      <c r="N22" s="37">
        <v>1.9634999999999998</v>
      </c>
      <c r="O22" s="37">
        <f t="shared" si="0"/>
        <v>2.9452499999999997</v>
      </c>
      <c r="P22" s="36">
        <v>30</v>
      </c>
      <c r="Q22" s="36">
        <v>30</v>
      </c>
      <c r="R22" s="36">
        <v>30</v>
      </c>
      <c r="S22" s="36" t="s">
        <v>446</v>
      </c>
      <c r="T22" s="38">
        <v>45144</v>
      </c>
    </row>
    <row r="23" spans="2:20" x14ac:dyDescent="0.25">
      <c r="B23" s="36" t="s">
        <v>11</v>
      </c>
      <c r="C23" s="36" t="s">
        <v>19</v>
      </c>
      <c r="D23" s="36" t="s">
        <v>20</v>
      </c>
      <c r="E23" s="36" t="s">
        <v>6</v>
      </c>
      <c r="F23" s="36" t="s">
        <v>88</v>
      </c>
      <c r="G23" s="36">
        <v>55</v>
      </c>
      <c r="H23" s="36">
        <v>450</v>
      </c>
      <c r="I23" s="36" t="s">
        <v>52</v>
      </c>
      <c r="J23" s="36" t="s">
        <v>53</v>
      </c>
      <c r="K23" s="36" t="s">
        <v>18</v>
      </c>
      <c r="L23" s="36" t="s">
        <v>82</v>
      </c>
      <c r="M23" s="36" t="s">
        <v>89</v>
      </c>
      <c r="N23" s="37">
        <v>2.9452499999999997</v>
      </c>
      <c r="O23" s="37">
        <f t="shared" si="0"/>
        <v>4.4178749999999996</v>
      </c>
      <c r="P23" s="36">
        <v>24</v>
      </c>
      <c r="Q23" s="36">
        <v>24</v>
      </c>
      <c r="R23" s="36">
        <v>24</v>
      </c>
      <c r="S23" s="36" t="s">
        <v>446</v>
      </c>
      <c r="T23" s="38">
        <v>45144</v>
      </c>
    </row>
    <row r="24" spans="2:20" x14ac:dyDescent="0.25">
      <c r="B24" s="36" t="s">
        <v>11</v>
      </c>
      <c r="C24" s="36" t="s">
        <v>19</v>
      </c>
      <c r="D24" s="36" t="s">
        <v>20</v>
      </c>
      <c r="E24" s="36" t="s">
        <v>6</v>
      </c>
      <c r="F24" s="36" t="s">
        <v>90</v>
      </c>
      <c r="G24" s="36">
        <v>64</v>
      </c>
      <c r="H24" s="36">
        <v>300</v>
      </c>
      <c r="I24" s="36" t="s">
        <v>52</v>
      </c>
      <c r="J24" s="36" t="s">
        <v>53</v>
      </c>
      <c r="K24" s="36" t="s">
        <v>18</v>
      </c>
      <c r="L24" s="36" t="s">
        <v>82</v>
      </c>
      <c r="M24" s="36" t="s">
        <v>91</v>
      </c>
      <c r="N24" s="37">
        <v>2.2847999999999997</v>
      </c>
      <c r="O24" s="37">
        <f t="shared" si="0"/>
        <v>3.4271999999999996</v>
      </c>
      <c r="P24" s="36">
        <v>20</v>
      </c>
      <c r="Q24" s="36">
        <v>20</v>
      </c>
      <c r="R24" s="36">
        <v>20</v>
      </c>
      <c r="S24" s="36" t="s">
        <v>446</v>
      </c>
      <c r="T24" s="38">
        <v>45144</v>
      </c>
    </row>
    <row r="25" spans="2:20" x14ac:dyDescent="0.25">
      <c r="B25" s="36" t="s">
        <v>11</v>
      </c>
      <c r="C25" s="36" t="s">
        <v>19</v>
      </c>
      <c r="D25" s="36" t="s">
        <v>20</v>
      </c>
      <c r="E25" s="36" t="s">
        <v>6</v>
      </c>
      <c r="F25" s="36" t="s">
        <v>92</v>
      </c>
      <c r="G25" s="36">
        <v>70</v>
      </c>
      <c r="H25" s="36">
        <v>300</v>
      </c>
      <c r="I25" s="36" t="s">
        <v>52</v>
      </c>
      <c r="J25" s="36" t="s">
        <v>53</v>
      </c>
      <c r="K25" s="36" t="s">
        <v>18</v>
      </c>
      <c r="L25" s="36" t="s">
        <v>82</v>
      </c>
      <c r="M25" s="36" t="s">
        <v>93</v>
      </c>
      <c r="N25" s="37">
        <v>2.4990000000000001</v>
      </c>
      <c r="O25" s="37">
        <f t="shared" si="0"/>
        <v>3.7484999999999999</v>
      </c>
      <c r="P25" s="36">
        <v>20</v>
      </c>
      <c r="Q25" s="36">
        <v>20</v>
      </c>
      <c r="R25" s="36">
        <v>20</v>
      </c>
      <c r="S25" s="36" t="s">
        <v>446</v>
      </c>
      <c r="T25" s="38">
        <v>45144</v>
      </c>
    </row>
    <row r="26" spans="2:20" x14ac:dyDescent="0.25">
      <c r="B26" s="36" t="s">
        <v>11</v>
      </c>
      <c r="C26" s="36" t="s">
        <v>19</v>
      </c>
      <c r="D26" s="36" t="s">
        <v>20</v>
      </c>
      <c r="E26" s="36" t="s">
        <v>6</v>
      </c>
      <c r="F26" s="36" t="s">
        <v>94</v>
      </c>
      <c r="G26" s="36">
        <v>80</v>
      </c>
      <c r="H26" s="36">
        <v>300</v>
      </c>
      <c r="I26" s="36" t="s">
        <v>52</v>
      </c>
      <c r="J26" s="36" t="s">
        <v>53</v>
      </c>
      <c r="K26" s="36" t="s">
        <v>18</v>
      </c>
      <c r="L26" s="36" t="s">
        <v>82</v>
      </c>
      <c r="M26" s="36" t="s">
        <v>95</v>
      </c>
      <c r="N26" s="37">
        <v>2.8559999999999999</v>
      </c>
      <c r="O26" s="37">
        <f t="shared" si="0"/>
        <v>4.2839999999999998</v>
      </c>
      <c r="P26" s="36">
        <v>20</v>
      </c>
      <c r="Q26" s="36">
        <v>20</v>
      </c>
      <c r="R26" s="36">
        <v>20</v>
      </c>
      <c r="S26" s="36" t="s">
        <v>446</v>
      </c>
      <c r="T26" s="38">
        <v>45144</v>
      </c>
    </row>
    <row r="27" spans="2:20" x14ac:dyDescent="0.25">
      <c r="B27" s="36" t="s">
        <v>11</v>
      </c>
      <c r="C27" s="36" t="s">
        <v>19</v>
      </c>
      <c r="D27" s="36" t="s">
        <v>20</v>
      </c>
      <c r="E27" s="36" t="s">
        <v>6</v>
      </c>
      <c r="F27" s="36" t="s">
        <v>96</v>
      </c>
      <c r="G27" s="36">
        <v>80</v>
      </c>
      <c r="H27" s="36">
        <v>450</v>
      </c>
      <c r="I27" s="36" t="s">
        <v>52</v>
      </c>
      <c r="J27" s="36" t="s">
        <v>53</v>
      </c>
      <c r="K27" s="36" t="s">
        <v>18</v>
      </c>
      <c r="L27" s="36" t="s">
        <v>82</v>
      </c>
      <c r="M27" s="36" t="s">
        <v>97</v>
      </c>
      <c r="N27" s="37">
        <v>4.2839999999999998</v>
      </c>
      <c r="O27" s="37">
        <f t="shared" si="0"/>
        <v>6.4260000000000002</v>
      </c>
      <c r="P27" s="36">
        <v>16</v>
      </c>
      <c r="Q27" s="36">
        <v>16</v>
      </c>
      <c r="R27" s="36">
        <v>16</v>
      </c>
      <c r="S27" s="36" t="s">
        <v>446</v>
      </c>
      <c r="T27" s="38">
        <v>45144</v>
      </c>
    </row>
    <row r="28" spans="2:20" x14ac:dyDescent="0.25">
      <c r="B28" s="36" t="s">
        <v>11</v>
      </c>
      <c r="C28" s="36" t="s">
        <v>19</v>
      </c>
      <c r="D28" s="36" t="s">
        <v>20</v>
      </c>
      <c r="E28" s="36" t="s">
        <v>6</v>
      </c>
      <c r="F28" s="36" t="s">
        <v>98</v>
      </c>
      <c r="G28" s="36">
        <v>90</v>
      </c>
      <c r="H28" s="36">
        <v>300</v>
      </c>
      <c r="I28" s="36" t="s">
        <v>52</v>
      </c>
      <c r="J28" s="36" t="s">
        <v>53</v>
      </c>
      <c r="K28" s="36" t="s">
        <v>18</v>
      </c>
      <c r="L28" s="36" t="s">
        <v>82</v>
      </c>
      <c r="M28" s="36" t="s">
        <v>99</v>
      </c>
      <c r="N28" s="37">
        <v>3.2130000000000001</v>
      </c>
      <c r="O28" s="37">
        <f t="shared" si="0"/>
        <v>4.8194999999999997</v>
      </c>
      <c r="P28" s="36">
        <v>20</v>
      </c>
      <c r="Q28" s="36">
        <v>20</v>
      </c>
      <c r="R28" s="36">
        <v>20</v>
      </c>
      <c r="S28" s="36" t="s">
        <v>446</v>
      </c>
      <c r="T28" s="38">
        <v>45144</v>
      </c>
    </row>
    <row r="29" spans="2:20" x14ac:dyDescent="0.25">
      <c r="B29" s="36" t="s">
        <v>11</v>
      </c>
      <c r="C29" s="36" t="s">
        <v>19</v>
      </c>
      <c r="D29" s="36" t="s">
        <v>20</v>
      </c>
      <c r="E29" s="36" t="s">
        <v>6</v>
      </c>
      <c r="F29" s="36" t="s">
        <v>100</v>
      </c>
      <c r="G29" s="36">
        <v>110</v>
      </c>
      <c r="H29" s="36">
        <v>300</v>
      </c>
      <c r="I29" s="36" t="s">
        <v>52</v>
      </c>
      <c r="J29" s="36" t="s">
        <v>53</v>
      </c>
      <c r="K29" s="36" t="s">
        <v>18</v>
      </c>
      <c r="L29" s="36" t="s">
        <v>82</v>
      </c>
      <c r="M29" s="36" t="s">
        <v>101</v>
      </c>
      <c r="N29" s="37">
        <v>3.9269999999999996</v>
      </c>
      <c r="O29" s="37">
        <f t="shared" si="0"/>
        <v>5.8904999999999994</v>
      </c>
      <c r="P29" s="36">
        <v>10</v>
      </c>
      <c r="Q29" s="36">
        <v>10</v>
      </c>
      <c r="R29" s="36">
        <v>10</v>
      </c>
      <c r="S29" s="36" t="s">
        <v>446</v>
      </c>
      <c r="T29" s="38">
        <v>45144</v>
      </c>
    </row>
    <row r="30" spans="2:20" x14ac:dyDescent="0.25">
      <c r="B30" s="36" t="s">
        <v>11</v>
      </c>
      <c r="C30" s="36" t="s">
        <v>19</v>
      </c>
      <c r="D30" s="36" t="s">
        <v>20</v>
      </c>
      <c r="E30" s="36" t="s">
        <v>6</v>
      </c>
      <c r="F30" s="36" t="s">
        <v>102</v>
      </c>
      <c r="G30" s="36">
        <v>110</v>
      </c>
      <c r="H30" s="36">
        <v>450</v>
      </c>
      <c r="I30" s="36" t="s">
        <v>52</v>
      </c>
      <c r="J30" s="36" t="s">
        <v>53</v>
      </c>
      <c r="K30" s="36" t="s">
        <v>18</v>
      </c>
      <c r="L30" s="36" t="s">
        <v>82</v>
      </c>
      <c r="M30" s="36" t="s">
        <v>103</v>
      </c>
      <c r="N30" s="37">
        <v>5.8904999999999994</v>
      </c>
      <c r="O30" s="37">
        <f t="shared" si="0"/>
        <v>8.8357499999999991</v>
      </c>
      <c r="P30" s="36">
        <v>8</v>
      </c>
      <c r="Q30" s="36">
        <v>8</v>
      </c>
      <c r="R30" s="36">
        <v>8</v>
      </c>
      <c r="S30" s="36" t="s">
        <v>446</v>
      </c>
      <c r="T30" s="38">
        <v>45144</v>
      </c>
    </row>
    <row r="31" spans="2:20" x14ac:dyDescent="0.25">
      <c r="B31" s="36" t="s">
        <v>11</v>
      </c>
      <c r="C31" s="36" t="s">
        <v>19</v>
      </c>
      <c r="D31" s="36" t="s">
        <v>20</v>
      </c>
      <c r="E31" s="36" t="s">
        <v>6</v>
      </c>
      <c r="F31" s="36" t="s">
        <v>104</v>
      </c>
      <c r="G31" s="36">
        <v>153</v>
      </c>
      <c r="H31" s="36">
        <v>300</v>
      </c>
      <c r="I31" s="36" t="s">
        <v>52</v>
      </c>
      <c r="J31" s="36" t="s">
        <v>53</v>
      </c>
      <c r="K31" s="36" t="s">
        <v>18</v>
      </c>
      <c r="L31" s="36" t="s">
        <v>82</v>
      </c>
      <c r="M31" s="36" t="s">
        <v>105</v>
      </c>
      <c r="N31" s="37">
        <v>5.4620999999999995</v>
      </c>
      <c r="O31" s="37">
        <f t="shared" si="0"/>
        <v>8.1931499999999993</v>
      </c>
      <c r="P31" s="36">
        <v>10</v>
      </c>
      <c r="Q31" s="36">
        <v>10</v>
      </c>
      <c r="R31" s="36">
        <v>10</v>
      </c>
      <c r="S31" s="36" t="s">
        <v>446</v>
      </c>
      <c r="T31" s="38">
        <v>45144</v>
      </c>
    </row>
    <row r="32" spans="2:20" x14ac:dyDescent="0.25">
      <c r="B32" s="36" t="s">
        <v>11</v>
      </c>
      <c r="C32" s="36" t="s">
        <v>19</v>
      </c>
      <c r="D32" s="36" t="s">
        <v>20</v>
      </c>
      <c r="E32" s="36" t="s">
        <v>6</v>
      </c>
      <c r="F32" s="36" t="s">
        <v>106</v>
      </c>
      <c r="G32" s="36">
        <v>153</v>
      </c>
      <c r="H32" s="36">
        <v>450</v>
      </c>
      <c r="I32" s="36" t="s">
        <v>52</v>
      </c>
      <c r="J32" s="36" t="s">
        <v>53</v>
      </c>
      <c r="K32" s="36" t="s">
        <v>18</v>
      </c>
      <c r="L32" s="36" t="s">
        <v>82</v>
      </c>
      <c r="M32" s="36" t="s">
        <v>107</v>
      </c>
      <c r="N32" s="37">
        <v>8.1931499999999993</v>
      </c>
      <c r="O32" s="37">
        <f t="shared" si="0"/>
        <v>12.289724999999999</v>
      </c>
      <c r="P32" s="36">
        <v>8</v>
      </c>
      <c r="Q32" s="36">
        <v>8</v>
      </c>
      <c r="R32" s="36">
        <v>8</v>
      </c>
      <c r="S32" s="36" t="s">
        <v>446</v>
      </c>
      <c r="T32" s="38">
        <v>45144</v>
      </c>
    </row>
    <row r="33" spans="2:20" x14ac:dyDescent="0.25">
      <c r="B33" s="36" t="s">
        <v>11</v>
      </c>
      <c r="C33" s="36" t="s">
        <v>19</v>
      </c>
      <c r="D33" s="36" t="s">
        <v>20</v>
      </c>
      <c r="E33" s="36" t="s">
        <v>6</v>
      </c>
      <c r="F33" s="36" t="s">
        <v>108</v>
      </c>
      <c r="G33" s="36">
        <v>220</v>
      </c>
      <c r="H33" s="36">
        <v>300</v>
      </c>
      <c r="I33" s="36" t="s">
        <v>52</v>
      </c>
      <c r="J33" s="36" t="s">
        <v>53</v>
      </c>
      <c r="K33" s="36" t="s">
        <v>18</v>
      </c>
      <c r="L33" s="36" t="s">
        <v>82</v>
      </c>
      <c r="M33" s="36" t="s">
        <v>109</v>
      </c>
      <c r="N33" s="37">
        <v>7.8539999999999992</v>
      </c>
      <c r="O33" s="37">
        <f t="shared" si="0"/>
        <v>11.780999999999999</v>
      </c>
      <c r="P33" s="36">
        <v>10</v>
      </c>
      <c r="Q33" s="36">
        <v>10</v>
      </c>
      <c r="R33" s="36">
        <v>10</v>
      </c>
      <c r="S33" s="36" t="s">
        <v>446</v>
      </c>
      <c r="T33" s="38">
        <v>45144</v>
      </c>
    </row>
    <row r="34" spans="2:20" x14ac:dyDescent="0.25">
      <c r="B34" s="36" t="s">
        <v>11</v>
      </c>
      <c r="C34" s="36" t="s">
        <v>19</v>
      </c>
      <c r="D34" s="36" t="s">
        <v>2</v>
      </c>
      <c r="E34" s="36" t="s">
        <v>6</v>
      </c>
      <c r="F34" s="36" t="s">
        <v>110</v>
      </c>
      <c r="G34" s="36">
        <v>55</v>
      </c>
      <c r="H34" s="36">
        <v>300</v>
      </c>
      <c r="I34" s="36" t="s">
        <v>52</v>
      </c>
      <c r="J34" s="36" t="s">
        <v>53</v>
      </c>
      <c r="K34" s="36" t="s">
        <v>18</v>
      </c>
      <c r="L34" s="36" t="s">
        <v>111</v>
      </c>
      <c r="M34" s="36" t="s">
        <v>112</v>
      </c>
      <c r="N34" s="37">
        <v>4.5870000000000006</v>
      </c>
      <c r="O34" s="37">
        <f t="shared" si="0"/>
        <v>6.8805000000000014</v>
      </c>
      <c r="P34" s="36">
        <v>30</v>
      </c>
      <c r="Q34" s="36">
        <v>30</v>
      </c>
      <c r="R34" s="36">
        <v>30</v>
      </c>
      <c r="S34" s="36" t="s">
        <v>365</v>
      </c>
      <c r="T34" s="38">
        <v>45144</v>
      </c>
    </row>
    <row r="35" spans="2:20" x14ac:dyDescent="0.25">
      <c r="B35" s="36" t="s">
        <v>11</v>
      </c>
      <c r="C35" s="36" t="s">
        <v>19</v>
      </c>
      <c r="D35" s="36" t="s">
        <v>2</v>
      </c>
      <c r="E35" s="36" t="s">
        <v>6</v>
      </c>
      <c r="F35" s="36" t="s">
        <v>113</v>
      </c>
      <c r="G35" s="36">
        <v>55</v>
      </c>
      <c r="H35" s="36">
        <v>450</v>
      </c>
      <c r="I35" s="36" t="s">
        <v>52</v>
      </c>
      <c r="J35" s="36" t="s">
        <v>53</v>
      </c>
      <c r="K35" s="36" t="s">
        <v>18</v>
      </c>
      <c r="L35" s="36" t="s">
        <v>111</v>
      </c>
      <c r="M35" s="36" t="s">
        <v>114</v>
      </c>
      <c r="N35" s="37">
        <v>6.8805000000000005</v>
      </c>
      <c r="O35" s="37">
        <f t="shared" si="0"/>
        <v>10.32075</v>
      </c>
      <c r="P35" s="36">
        <v>24</v>
      </c>
      <c r="Q35" s="36">
        <v>24</v>
      </c>
      <c r="R35" s="36">
        <v>24</v>
      </c>
      <c r="S35" s="36" t="s">
        <v>365</v>
      </c>
      <c r="T35" s="38">
        <v>45144</v>
      </c>
    </row>
    <row r="36" spans="2:20" x14ac:dyDescent="0.25">
      <c r="B36" s="36" t="s">
        <v>11</v>
      </c>
      <c r="C36" s="36" t="s">
        <v>19</v>
      </c>
      <c r="D36" s="36" t="s">
        <v>2</v>
      </c>
      <c r="E36" s="36" t="s">
        <v>6</v>
      </c>
      <c r="F36" s="36" t="s">
        <v>344</v>
      </c>
      <c r="G36" s="36">
        <v>70</v>
      </c>
      <c r="H36" s="36">
        <v>300</v>
      </c>
      <c r="I36" s="36" t="s">
        <v>52</v>
      </c>
      <c r="J36" s="36" t="s">
        <v>53</v>
      </c>
      <c r="K36" s="36" t="s">
        <v>18</v>
      </c>
      <c r="L36" s="36" t="s">
        <v>111</v>
      </c>
      <c r="M36" s="36" t="s">
        <v>345</v>
      </c>
      <c r="N36" s="37">
        <v>5.8380000000000019</v>
      </c>
      <c r="O36" s="37">
        <f t="shared" si="0"/>
        <v>8.7570000000000032</v>
      </c>
      <c r="P36" s="36">
        <v>20</v>
      </c>
      <c r="Q36" s="36">
        <v>20</v>
      </c>
      <c r="R36" s="36">
        <v>20</v>
      </c>
      <c r="S36" s="36" t="s">
        <v>365</v>
      </c>
      <c r="T36" s="38">
        <v>45144</v>
      </c>
    </row>
    <row r="37" spans="2:20" x14ac:dyDescent="0.25">
      <c r="B37" s="36" t="s">
        <v>11</v>
      </c>
      <c r="C37" s="36" t="s">
        <v>19</v>
      </c>
      <c r="D37" s="36" t="s">
        <v>2</v>
      </c>
      <c r="E37" s="36" t="s">
        <v>6</v>
      </c>
      <c r="F37" s="36" t="s">
        <v>115</v>
      </c>
      <c r="G37" s="36">
        <v>80</v>
      </c>
      <c r="H37" s="36">
        <v>300</v>
      </c>
      <c r="I37" s="36" t="s">
        <v>52</v>
      </c>
      <c r="J37" s="36" t="s">
        <v>53</v>
      </c>
      <c r="K37" s="36" t="s">
        <v>18</v>
      </c>
      <c r="L37" s="36" t="s">
        <v>111</v>
      </c>
      <c r="M37" s="36" t="s">
        <v>116</v>
      </c>
      <c r="N37" s="37">
        <v>6.6720000000000006</v>
      </c>
      <c r="O37" s="37">
        <f t="shared" si="0"/>
        <v>10.008000000000001</v>
      </c>
      <c r="P37" s="36">
        <v>20</v>
      </c>
      <c r="Q37" s="36">
        <v>20</v>
      </c>
      <c r="R37" s="36">
        <v>20</v>
      </c>
      <c r="S37" s="36" t="s">
        <v>365</v>
      </c>
      <c r="T37" s="38">
        <v>45144</v>
      </c>
    </row>
    <row r="38" spans="2:20" x14ac:dyDescent="0.25">
      <c r="B38" s="36" t="s">
        <v>11</v>
      </c>
      <c r="C38" s="36" t="s">
        <v>19</v>
      </c>
      <c r="D38" s="36" t="s">
        <v>2</v>
      </c>
      <c r="E38" s="36" t="s">
        <v>6</v>
      </c>
      <c r="F38" s="36" t="s">
        <v>117</v>
      </c>
      <c r="G38" s="36">
        <v>80</v>
      </c>
      <c r="H38" s="36">
        <v>450</v>
      </c>
      <c r="I38" s="36" t="s">
        <v>52</v>
      </c>
      <c r="J38" s="36" t="s">
        <v>53</v>
      </c>
      <c r="K38" s="36" t="s">
        <v>18</v>
      </c>
      <c r="L38" s="36" t="s">
        <v>111</v>
      </c>
      <c r="M38" s="36" t="s">
        <v>118</v>
      </c>
      <c r="N38" s="37">
        <v>10.008000000000001</v>
      </c>
      <c r="O38" s="37">
        <f t="shared" si="0"/>
        <v>15.012</v>
      </c>
      <c r="P38" s="36">
        <v>16</v>
      </c>
      <c r="Q38" s="36">
        <v>16</v>
      </c>
      <c r="R38" s="36">
        <v>16</v>
      </c>
      <c r="S38" s="36" t="s">
        <v>365</v>
      </c>
      <c r="T38" s="38">
        <v>45144</v>
      </c>
    </row>
    <row r="39" spans="2:20" x14ac:dyDescent="0.25">
      <c r="B39" s="36" t="s">
        <v>11</v>
      </c>
      <c r="C39" s="36" t="s">
        <v>19</v>
      </c>
      <c r="D39" s="36" t="s">
        <v>2</v>
      </c>
      <c r="E39" s="36" t="s">
        <v>6</v>
      </c>
      <c r="F39" s="36" t="s">
        <v>346</v>
      </c>
      <c r="G39" s="36">
        <v>90</v>
      </c>
      <c r="H39" s="36">
        <v>300</v>
      </c>
      <c r="I39" s="36" t="s">
        <v>52</v>
      </c>
      <c r="J39" s="36" t="s">
        <v>53</v>
      </c>
      <c r="K39" s="36" t="s">
        <v>18</v>
      </c>
      <c r="L39" s="36" t="s">
        <v>111</v>
      </c>
      <c r="M39" s="36" t="s">
        <v>347</v>
      </c>
      <c r="N39" s="37">
        <v>7.5060000000000002</v>
      </c>
      <c r="O39" s="37">
        <f t="shared" si="0"/>
        <v>11.259</v>
      </c>
      <c r="P39" s="36">
        <v>20</v>
      </c>
      <c r="Q39" s="36">
        <v>20</v>
      </c>
      <c r="R39" s="36">
        <v>20</v>
      </c>
      <c r="S39" s="36" t="s">
        <v>365</v>
      </c>
      <c r="T39" s="38">
        <v>45144</v>
      </c>
    </row>
    <row r="40" spans="2:20" x14ac:dyDescent="0.25">
      <c r="B40" s="36" t="s">
        <v>11</v>
      </c>
      <c r="C40" s="36" t="s">
        <v>19</v>
      </c>
      <c r="D40" s="36" t="s">
        <v>2</v>
      </c>
      <c r="E40" s="36" t="s">
        <v>6</v>
      </c>
      <c r="F40" s="36" t="s">
        <v>119</v>
      </c>
      <c r="G40" s="36">
        <v>110</v>
      </c>
      <c r="H40" s="36">
        <v>300</v>
      </c>
      <c r="I40" s="36" t="s">
        <v>52</v>
      </c>
      <c r="J40" s="36" t="s">
        <v>53</v>
      </c>
      <c r="K40" s="36" t="s">
        <v>18</v>
      </c>
      <c r="L40" s="36" t="s">
        <v>111</v>
      </c>
      <c r="M40" s="36" t="s">
        <v>120</v>
      </c>
      <c r="N40" s="37">
        <v>9.1740000000000013</v>
      </c>
      <c r="O40" s="37">
        <f t="shared" si="0"/>
        <v>13.761000000000003</v>
      </c>
      <c r="P40" s="36">
        <v>10</v>
      </c>
      <c r="Q40" s="36">
        <v>10</v>
      </c>
      <c r="R40" s="36">
        <v>10</v>
      </c>
      <c r="S40" s="36" t="s">
        <v>365</v>
      </c>
      <c r="T40" s="38">
        <v>45144</v>
      </c>
    </row>
    <row r="41" spans="2:20" x14ac:dyDescent="0.25">
      <c r="B41" s="36" t="s">
        <v>11</v>
      </c>
      <c r="C41" s="36" t="s">
        <v>19</v>
      </c>
      <c r="D41" s="36" t="s">
        <v>2</v>
      </c>
      <c r="E41" s="36" t="s">
        <v>6</v>
      </c>
      <c r="F41" s="36" t="s">
        <v>121</v>
      </c>
      <c r="G41" s="36">
        <v>110</v>
      </c>
      <c r="H41" s="36">
        <v>450</v>
      </c>
      <c r="I41" s="36" t="s">
        <v>52</v>
      </c>
      <c r="J41" s="36" t="s">
        <v>53</v>
      </c>
      <c r="K41" s="36" t="s">
        <v>18</v>
      </c>
      <c r="L41" s="36" t="s">
        <v>111</v>
      </c>
      <c r="M41" s="36" t="s">
        <v>122</v>
      </c>
      <c r="N41" s="37">
        <v>13.761000000000001</v>
      </c>
      <c r="O41" s="37">
        <f t="shared" si="0"/>
        <v>20.641500000000001</v>
      </c>
      <c r="P41" s="36">
        <v>8</v>
      </c>
      <c r="Q41" s="36">
        <v>8</v>
      </c>
      <c r="R41" s="36">
        <v>8</v>
      </c>
      <c r="S41" s="36" t="s">
        <v>365</v>
      </c>
      <c r="T41" s="38">
        <v>45144</v>
      </c>
    </row>
    <row r="42" spans="2:20" x14ac:dyDescent="0.25">
      <c r="B42" s="36" t="s">
        <v>11</v>
      </c>
      <c r="C42" s="36" t="s">
        <v>19</v>
      </c>
      <c r="D42" s="36" t="s">
        <v>2</v>
      </c>
      <c r="E42" s="36" t="s">
        <v>6</v>
      </c>
      <c r="F42" s="36" t="s">
        <v>123</v>
      </c>
      <c r="G42" s="36">
        <v>153</v>
      </c>
      <c r="H42" s="36">
        <v>300</v>
      </c>
      <c r="I42" s="36" t="s">
        <v>52</v>
      </c>
      <c r="J42" s="36" t="s">
        <v>53</v>
      </c>
      <c r="K42" s="36" t="s">
        <v>18</v>
      </c>
      <c r="L42" s="36" t="s">
        <v>111</v>
      </c>
      <c r="M42" s="36" t="s">
        <v>124</v>
      </c>
      <c r="N42" s="37">
        <v>12.760200000000001</v>
      </c>
      <c r="O42" s="37">
        <f t="shared" si="0"/>
        <v>19.140300000000003</v>
      </c>
      <c r="P42" s="36">
        <v>10</v>
      </c>
      <c r="Q42" s="36">
        <v>10</v>
      </c>
      <c r="R42" s="36">
        <v>10</v>
      </c>
      <c r="S42" s="36" t="s">
        <v>365</v>
      </c>
      <c r="T42" s="38">
        <v>45144</v>
      </c>
    </row>
    <row r="43" spans="2:20" x14ac:dyDescent="0.25">
      <c r="B43" s="36" t="s">
        <v>11</v>
      </c>
      <c r="C43" s="36" t="s">
        <v>19</v>
      </c>
      <c r="D43" s="36" t="s">
        <v>2</v>
      </c>
      <c r="E43" s="36" t="s">
        <v>6</v>
      </c>
      <c r="F43" s="36" t="s">
        <v>125</v>
      </c>
      <c r="G43" s="36">
        <v>153</v>
      </c>
      <c r="H43" s="36">
        <v>450</v>
      </c>
      <c r="I43" s="36" t="s">
        <v>52</v>
      </c>
      <c r="J43" s="36" t="s">
        <v>53</v>
      </c>
      <c r="K43" s="36" t="s">
        <v>18</v>
      </c>
      <c r="L43" s="36" t="s">
        <v>111</v>
      </c>
      <c r="M43" s="36" t="s">
        <v>126</v>
      </c>
      <c r="N43" s="37">
        <v>19.1403</v>
      </c>
      <c r="O43" s="37">
        <f t="shared" si="0"/>
        <v>28.710450000000002</v>
      </c>
      <c r="P43" s="36">
        <v>8</v>
      </c>
      <c r="Q43" s="36">
        <v>8</v>
      </c>
      <c r="R43" s="36">
        <v>8</v>
      </c>
      <c r="S43" s="36" t="s">
        <v>365</v>
      </c>
      <c r="T43" s="38">
        <v>45144</v>
      </c>
    </row>
    <row r="44" spans="2:20" x14ac:dyDescent="0.25">
      <c r="B44" s="36" t="s">
        <v>11</v>
      </c>
      <c r="C44" s="36" t="s">
        <v>19</v>
      </c>
      <c r="D44" s="36" t="s">
        <v>2</v>
      </c>
      <c r="E44" s="36" t="s">
        <v>6</v>
      </c>
      <c r="F44" s="36" t="s">
        <v>127</v>
      </c>
      <c r="G44" s="36">
        <v>220</v>
      </c>
      <c r="H44" s="36">
        <v>300</v>
      </c>
      <c r="I44" s="36" t="s">
        <v>52</v>
      </c>
      <c r="J44" s="36" t="s">
        <v>53</v>
      </c>
      <c r="K44" s="36" t="s">
        <v>18</v>
      </c>
      <c r="L44" s="36" t="s">
        <v>111</v>
      </c>
      <c r="M44" s="36" t="s">
        <v>128</v>
      </c>
      <c r="N44" s="37">
        <v>18.348000000000003</v>
      </c>
      <c r="O44" s="37">
        <f t="shared" si="0"/>
        <v>27.522000000000006</v>
      </c>
      <c r="P44" s="36">
        <v>10</v>
      </c>
      <c r="Q44" s="36">
        <v>10</v>
      </c>
      <c r="R44" s="36">
        <v>10</v>
      </c>
      <c r="S44" s="36" t="s">
        <v>365</v>
      </c>
      <c r="T44" s="38">
        <v>45144</v>
      </c>
    </row>
    <row r="45" spans="2:20" x14ac:dyDescent="0.25">
      <c r="B45" s="36" t="s">
        <v>11</v>
      </c>
      <c r="C45" s="36" t="s">
        <v>19</v>
      </c>
      <c r="D45" s="36" t="s">
        <v>3</v>
      </c>
      <c r="E45" s="36" t="s">
        <v>6</v>
      </c>
      <c r="F45" s="36" t="s">
        <v>129</v>
      </c>
      <c r="G45" s="36">
        <v>40</v>
      </c>
      <c r="H45" s="36">
        <v>300</v>
      </c>
      <c r="I45" s="36" t="s">
        <v>52</v>
      </c>
      <c r="J45" s="36" t="s">
        <v>53</v>
      </c>
      <c r="K45" s="36" t="s">
        <v>22</v>
      </c>
      <c r="L45" s="36" t="s">
        <v>130</v>
      </c>
      <c r="M45" s="36" t="s">
        <v>131</v>
      </c>
      <c r="N45" s="37">
        <v>1.3560000000000001</v>
      </c>
      <c r="O45" s="37">
        <f t="shared" si="0"/>
        <v>2.0340000000000003</v>
      </c>
      <c r="P45" s="36">
        <v>1</v>
      </c>
      <c r="Q45" s="36">
        <v>1</v>
      </c>
      <c r="R45" s="36">
        <v>40</v>
      </c>
      <c r="S45" s="36" t="s">
        <v>446</v>
      </c>
      <c r="T45" s="38">
        <v>45144</v>
      </c>
    </row>
    <row r="46" spans="2:20" x14ac:dyDescent="0.25">
      <c r="B46" s="36" t="s">
        <v>11</v>
      </c>
      <c r="C46" s="36" t="s">
        <v>19</v>
      </c>
      <c r="D46" s="36" t="s">
        <v>3</v>
      </c>
      <c r="E46" s="36" t="s">
        <v>6</v>
      </c>
      <c r="F46" s="36" t="s">
        <v>132</v>
      </c>
      <c r="G46" s="36">
        <v>50</v>
      </c>
      <c r="H46" s="36">
        <v>300</v>
      </c>
      <c r="I46" s="36" t="s">
        <v>52</v>
      </c>
      <c r="J46" s="36" t="s">
        <v>53</v>
      </c>
      <c r="K46" s="36" t="s">
        <v>22</v>
      </c>
      <c r="L46" s="36" t="s">
        <v>130</v>
      </c>
      <c r="M46" s="36" t="s">
        <v>133</v>
      </c>
      <c r="N46" s="37">
        <v>1.6950000000000001</v>
      </c>
      <c r="O46" s="37">
        <f t="shared" si="0"/>
        <v>2.5425</v>
      </c>
      <c r="P46" s="36">
        <v>1</v>
      </c>
      <c r="Q46" s="36">
        <v>1</v>
      </c>
      <c r="R46" s="36">
        <v>30</v>
      </c>
      <c r="S46" s="36" t="s">
        <v>446</v>
      </c>
      <c r="T46" s="38">
        <v>45144</v>
      </c>
    </row>
    <row r="47" spans="2:20" x14ac:dyDescent="0.25">
      <c r="B47" s="36" t="s">
        <v>11</v>
      </c>
      <c r="C47" s="36" t="s">
        <v>19</v>
      </c>
      <c r="D47" s="36" t="s">
        <v>3</v>
      </c>
      <c r="E47" s="36" t="s">
        <v>6</v>
      </c>
      <c r="F47" s="36" t="s">
        <v>134</v>
      </c>
      <c r="G47" s="36">
        <v>55</v>
      </c>
      <c r="H47" s="36">
        <v>300</v>
      </c>
      <c r="I47" s="36" t="s">
        <v>52</v>
      </c>
      <c r="J47" s="36" t="s">
        <v>53</v>
      </c>
      <c r="K47" s="36" t="s">
        <v>22</v>
      </c>
      <c r="L47" s="36" t="s">
        <v>130</v>
      </c>
      <c r="M47" s="36" t="s">
        <v>135</v>
      </c>
      <c r="N47" s="37">
        <v>1.8645</v>
      </c>
      <c r="O47" s="37">
        <f t="shared" si="0"/>
        <v>2.7967500000000003</v>
      </c>
      <c r="P47" s="36">
        <v>1</v>
      </c>
      <c r="Q47" s="36">
        <v>1</v>
      </c>
      <c r="R47" s="36">
        <v>30</v>
      </c>
      <c r="S47" s="36" t="s">
        <v>446</v>
      </c>
      <c r="T47" s="38">
        <v>45144</v>
      </c>
    </row>
    <row r="48" spans="2:20" x14ac:dyDescent="0.25">
      <c r="B48" s="36" t="s">
        <v>11</v>
      </c>
      <c r="C48" s="36" t="s">
        <v>19</v>
      </c>
      <c r="D48" s="36" t="s">
        <v>3</v>
      </c>
      <c r="E48" s="36" t="s">
        <v>6</v>
      </c>
      <c r="F48" s="36" t="s">
        <v>136</v>
      </c>
      <c r="G48" s="36">
        <v>55</v>
      </c>
      <c r="H48" s="36">
        <v>450</v>
      </c>
      <c r="I48" s="36" t="s">
        <v>52</v>
      </c>
      <c r="J48" s="36" t="s">
        <v>53</v>
      </c>
      <c r="K48" s="36" t="s">
        <v>22</v>
      </c>
      <c r="L48" s="36" t="s">
        <v>130</v>
      </c>
      <c r="M48" s="36" t="s">
        <v>137</v>
      </c>
      <c r="N48" s="37">
        <v>2.7967500000000003</v>
      </c>
      <c r="O48" s="37">
        <f t="shared" si="0"/>
        <v>4.1951250000000009</v>
      </c>
      <c r="P48" s="36">
        <v>1</v>
      </c>
      <c r="Q48" s="36">
        <v>1</v>
      </c>
      <c r="R48" s="36">
        <v>24</v>
      </c>
      <c r="S48" s="36" t="s">
        <v>446</v>
      </c>
      <c r="T48" s="38">
        <v>45144</v>
      </c>
    </row>
    <row r="49" spans="2:20" x14ac:dyDescent="0.25">
      <c r="B49" s="36" t="s">
        <v>11</v>
      </c>
      <c r="C49" s="36" t="s">
        <v>19</v>
      </c>
      <c r="D49" s="36" t="s">
        <v>3</v>
      </c>
      <c r="E49" s="36" t="s">
        <v>6</v>
      </c>
      <c r="F49" s="36" t="s">
        <v>138</v>
      </c>
      <c r="G49" s="36">
        <v>64</v>
      </c>
      <c r="H49" s="36">
        <v>300</v>
      </c>
      <c r="I49" s="36" t="s">
        <v>52</v>
      </c>
      <c r="J49" s="36" t="s">
        <v>53</v>
      </c>
      <c r="K49" s="36" t="s">
        <v>22</v>
      </c>
      <c r="L49" s="36" t="s">
        <v>130</v>
      </c>
      <c r="M49" s="36" t="s">
        <v>139</v>
      </c>
      <c r="N49" s="37">
        <v>2.1696</v>
      </c>
      <c r="O49" s="37">
        <f t="shared" si="0"/>
        <v>3.2544</v>
      </c>
      <c r="P49" s="36">
        <v>1</v>
      </c>
      <c r="Q49" s="36">
        <v>1</v>
      </c>
      <c r="R49" s="36">
        <v>20</v>
      </c>
      <c r="S49" s="36" t="s">
        <v>446</v>
      </c>
      <c r="T49" s="38">
        <v>45144</v>
      </c>
    </row>
    <row r="50" spans="2:20" x14ac:dyDescent="0.25">
      <c r="B50" s="36" t="s">
        <v>11</v>
      </c>
      <c r="C50" s="36" t="s">
        <v>19</v>
      </c>
      <c r="D50" s="36" t="s">
        <v>3</v>
      </c>
      <c r="E50" s="36" t="s">
        <v>6</v>
      </c>
      <c r="F50" s="36" t="s">
        <v>140</v>
      </c>
      <c r="G50" s="36">
        <v>70</v>
      </c>
      <c r="H50" s="36">
        <v>300</v>
      </c>
      <c r="I50" s="36" t="s">
        <v>52</v>
      </c>
      <c r="J50" s="36" t="s">
        <v>53</v>
      </c>
      <c r="K50" s="36" t="s">
        <v>22</v>
      </c>
      <c r="L50" s="36" t="s">
        <v>130</v>
      </c>
      <c r="M50" s="36" t="s">
        <v>141</v>
      </c>
      <c r="N50" s="37">
        <v>2.3730000000000007</v>
      </c>
      <c r="O50" s="37">
        <f t="shared" si="0"/>
        <v>3.5595000000000008</v>
      </c>
      <c r="P50" s="36">
        <v>1</v>
      </c>
      <c r="Q50" s="36">
        <v>1</v>
      </c>
      <c r="R50" s="36">
        <v>20</v>
      </c>
      <c r="S50" s="36" t="s">
        <v>446</v>
      </c>
      <c r="T50" s="38">
        <v>45144</v>
      </c>
    </row>
    <row r="51" spans="2:20" x14ac:dyDescent="0.25">
      <c r="B51" s="36" t="s">
        <v>11</v>
      </c>
      <c r="C51" s="36" t="s">
        <v>19</v>
      </c>
      <c r="D51" s="36" t="s">
        <v>3</v>
      </c>
      <c r="E51" s="36" t="s">
        <v>6</v>
      </c>
      <c r="F51" s="36" t="s">
        <v>142</v>
      </c>
      <c r="G51" s="36">
        <v>80</v>
      </c>
      <c r="H51" s="36">
        <v>300</v>
      </c>
      <c r="I51" s="36" t="s">
        <v>52</v>
      </c>
      <c r="J51" s="36" t="s">
        <v>53</v>
      </c>
      <c r="K51" s="36" t="s">
        <v>22</v>
      </c>
      <c r="L51" s="36" t="s">
        <v>130</v>
      </c>
      <c r="M51" s="36" t="s">
        <v>143</v>
      </c>
      <c r="N51" s="37">
        <v>2.7120000000000002</v>
      </c>
      <c r="O51" s="37">
        <f t="shared" si="0"/>
        <v>4.0680000000000005</v>
      </c>
      <c r="P51" s="36">
        <v>1</v>
      </c>
      <c r="Q51" s="36">
        <v>1</v>
      </c>
      <c r="R51" s="36">
        <v>20</v>
      </c>
      <c r="S51" s="36" t="s">
        <v>446</v>
      </c>
      <c r="T51" s="38">
        <v>45144</v>
      </c>
    </row>
    <row r="52" spans="2:20" x14ac:dyDescent="0.25">
      <c r="B52" s="36" t="s">
        <v>11</v>
      </c>
      <c r="C52" s="36" t="s">
        <v>19</v>
      </c>
      <c r="D52" s="36" t="s">
        <v>3</v>
      </c>
      <c r="E52" s="36" t="s">
        <v>6</v>
      </c>
      <c r="F52" s="36" t="s">
        <v>144</v>
      </c>
      <c r="G52" s="36">
        <v>80</v>
      </c>
      <c r="H52" s="36">
        <v>450</v>
      </c>
      <c r="I52" s="36" t="s">
        <v>52</v>
      </c>
      <c r="J52" s="36" t="s">
        <v>53</v>
      </c>
      <c r="K52" s="36" t="s">
        <v>22</v>
      </c>
      <c r="L52" s="36" t="s">
        <v>130</v>
      </c>
      <c r="M52" s="36" t="s">
        <v>145</v>
      </c>
      <c r="N52" s="37">
        <v>4.0680000000000005</v>
      </c>
      <c r="O52" s="37">
        <f t="shared" si="0"/>
        <v>6.1020000000000003</v>
      </c>
      <c r="P52" s="36">
        <v>1</v>
      </c>
      <c r="Q52" s="36">
        <v>1</v>
      </c>
      <c r="R52" s="36">
        <v>16</v>
      </c>
      <c r="S52" s="36" t="s">
        <v>446</v>
      </c>
      <c r="T52" s="38">
        <v>45144</v>
      </c>
    </row>
    <row r="53" spans="2:20" x14ac:dyDescent="0.25">
      <c r="B53" s="36" t="s">
        <v>11</v>
      </c>
      <c r="C53" s="36" t="s">
        <v>19</v>
      </c>
      <c r="D53" s="36" t="s">
        <v>3</v>
      </c>
      <c r="E53" s="36" t="s">
        <v>6</v>
      </c>
      <c r="F53" s="36" t="s">
        <v>146</v>
      </c>
      <c r="G53" s="36">
        <v>90</v>
      </c>
      <c r="H53" s="36">
        <v>300</v>
      </c>
      <c r="I53" s="36" t="s">
        <v>52</v>
      </c>
      <c r="J53" s="36" t="s">
        <v>53</v>
      </c>
      <c r="K53" s="36" t="s">
        <v>22</v>
      </c>
      <c r="L53" s="36" t="s">
        <v>130</v>
      </c>
      <c r="M53" s="36" t="s">
        <v>147</v>
      </c>
      <c r="N53" s="37">
        <v>3.0510000000000002</v>
      </c>
      <c r="O53" s="37">
        <f t="shared" si="0"/>
        <v>4.5765000000000002</v>
      </c>
      <c r="P53" s="36">
        <v>1</v>
      </c>
      <c r="Q53" s="36">
        <v>1</v>
      </c>
      <c r="R53" s="36">
        <v>20</v>
      </c>
      <c r="S53" s="36" t="s">
        <v>446</v>
      </c>
      <c r="T53" s="38">
        <v>45144</v>
      </c>
    </row>
    <row r="54" spans="2:20" x14ac:dyDescent="0.25">
      <c r="B54" s="36" t="s">
        <v>11</v>
      </c>
      <c r="C54" s="36" t="s">
        <v>19</v>
      </c>
      <c r="D54" s="36" t="s">
        <v>3</v>
      </c>
      <c r="E54" s="36" t="s">
        <v>6</v>
      </c>
      <c r="F54" s="36" t="s">
        <v>148</v>
      </c>
      <c r="G54" s="36">
        <v>110</v>
      </c>
      <c r="H54" s="36">
        <v>300</v>
      </c>
      <c r="I54" s="36" t="s">
        <v>52</v>
      </c>
      <c r="J54" s="36" t="s">
        <v>53</v>
      </c>
      <c r="K54" s="36" t="s">
        <v>22</v>
      </c>
      <c r="L54" s="36" t="s">
        <v>130</v>
      </c>
      <c r="M54" s="36" t="s">
        <v>149</v>
      </c>
      <c r="N54" s="37">
        <v>3.7290000000000001</v>
      </c>
      <c r="O54" s="37">
        <f t="shared" si="0"/>
        <v>5.5935000000000006</v>
      </c>
      <c r="P54" s="36">
        <v>1</v>
      </c>
      <c r="Q54" s="36">
        <v>1</v>
      </c>
      <c r="R54" s="36">
        <v>10</v>
      </c>
      <c r="S54" s="36" t="s">
        <v>446</v>
      </c>
      <c r="T54" s="38">
        <v>45144</v>
      </c>
    </row>
    <row r="55" spans="2:20" x14ac:dyDescent="0.25">
      <c r="B55" s="36" t="s">
        <v>11</v>
      </c>
      <c r="C55" s="36" t="s">
        <v>19</v>
      </c>
      <c r="D55" s="36" t="s">
        <v>3</v>
      </c>
      <c r="E55" s="36" t="s">
        <v>6</v>
      </c>
      <c r="F55" s="36" t="s">
        <v>150</v>
      </c>
      <c r="G55" s="36">
        <v>110</v>
      </c>
      <c r="H55" s="36">
        <v>450</v>
      </c>
      <c r="I55" s="36" t="s">
        <v>52</v>
      </c>
      <c r="J55" s="36" t="s">
        <v>53</v>
      </c>
      <c r="K55" s="36" t="s">
        <v>22</v>
      </c>
      <c r="L55" s="36" t="s">
        <v>130</v>
      </c>
      <c r="M55" s="36" t="s">
        <v>151</v>
      </c>
      <c r="N55" s="37">
        <v>5.5935000000000006</v>
      </c>
      <c r="O55" s="37">
        <f t="shared" si="0"/>
        <v>8.3902500000000018</v>
      </c>
      <c r="P55" s="36">
        <v>1</v>
      </c>
      <c r="Q55" s="36">
        <v>1</v>
      </c>
      <c r="R55" s="36">
        <v>8</v>
      </c>
      <c r="S55" s="36" t="s">
        <v>446</v>
      </c>
      <c r="T55" s="38">
        <v>45144</v>
      </c>
    </row>
    <row r="56" spans="2:20" x14ac:dyDescent="0.25">
      <c r="B56" s="36" t="s">
        <v>11</v>
      </c>
      <c r="C56" s="36" t="s">
        <v>19</v>
      </c>
      <c r="D56" s="36" t="s">
        <v>3</v>
      </c>
      <c r="E56" s="36" t="s">
        <v>6</v>
      </c>
      <c r="F56" s="36" t="s">
        <v>152</v>
      </c>
      <c r="G56" s="36">
        <v>153</v>
      </c>
      <c r="H56" s="36">
        <v>300</v>
      </c>
      <c r="I56" s="36" t="s">
        <v>52</v>
      </c>
      <c r="J56" s="36" t="s">
        <v>53</v>
      </c>
      <c r="K56" s="36" t="s">
        <v>22</v>
      </c>
      <c r="L56" s="36" t="s">
        <v>130</v>
      </c>
      <c r="M56" s="36" t="s">
        <v>153</v>
      </c>
      <c r="N56" s="37">
        <v>5.1867000000000001</v>
      </c>
      <c r="O56" s="37">
        <f t="shared" si="0"/>
        <v>7.7800500000000001</v>
      </c>
      <c r="P56" s="36">
        <v>1</v>
      </c>
      <c r="Q56" s="36">
        <v>1</v>
      </c>
      <c r="R56" s="36">
        <v>10</v>
      </c>
      <c r="S56" s="36" t="s">
        <v>446</v>
      </c>
      <c r="T56" s="38">
        <v>45144</v>
      </c>
    </row>
    <row r="57" spans="2:20" x14ac:dyDescent="0.25">
      <c r="B57" s="36" t="s">
        <v>11</v>
      </c>
      <c r="C57" s="36" t="s">
        <v>19</v>
      </c>
      <c r="D57" s="36" t="s">
        <v>3</v>
      </c>
      <c r="E57" s="36" t="s">
        <v>6</v>
      </c>
      <c r="F57" s="36" t="s">
        <v>154</v>
      </c>
      <c r="G57" s="36">
        <v>153</v>
      </c>
      <c r="H57" s="36">
        <v>450</v>
      </c>
      <c r="I57" s="36" t="s">
        <v>52</v>
      </c>
      <c r="J57" s="36" t="s">
        <v>53</v>
      </c>
      <c r="K57" s="36" t="s">
        <v>22</v>
      </c>
      <c r="L57" s="36" t="s">
        <v>130</v>
      </c>
      <c r="M57" s="36" t="s">
        <v>155</v>
      </c>
      <c r="N57" s="37">
        <v>7.7800499999999992</v>
      </c>
      <c r="O57" s="37">
        <f t="shared" si="0"/>
        <v>11.670074999999999</v>
      </c>
      <c r="P57" s="36">
        <v>1</v>
      </c>
      <c r="Q57" s="36">
        <v>1</v>
      </c>
      <c r="R57" s="36">
        <v>8</v>
      </c>
      <c r="S57" s="36" t="s">
        <v>446</v>
      </c>
      <c r="T57" s="38">
        <v>45144</v>
      </c>
    </row>
    <row r="58" spans="2:20" x14ac:dyDescent="0.25">
      <c r="B58" s="36" t="s">
        <v>11</v>
      </c>
      <c r="C58" s="36" t="s">
        <v>19</v>
      </c>
      <c r="D58" s="36" t="s">
        <v>3</v>
      </c>
      <c r="E58" s="36" t="s">
        <v>6</v>
      </c>
      <c r="F58" s="36" t="s">
        <v>156</v>
      </c>
      <c r="G58" s="36">
        <v>220</v>
      </c>
      <c r="H58" s="36">
        <v>300</v>
      </c>
      <c r="I58" s="36" t="s">
        <v>52</v>
      </c>
      <c r="J58" s="36" t="s">
        <v>53</v>
      </c>
      <c r="K58" s="36" t="s">
        <v>22</v>
      </c>
      <c r="L58" s="36" t="s">
        <v>130</v>
      </c>
      <c r="M58" s="36" t="s">
        <v>157</v>
      </c>
      <c r="N58" s="37">
        <v>7.4580000000000002</v>
      </c>
      <c r="O58" s="37">
        <f t="shared" si="0"/>
        <v>11.187000000000001</v>
      </c>
      <c r="P58" s="36">
        <v>1</v>
      </c>
      <c r="Q58" s="36">
        <v>1</v>
      </c>
      <c r="R58" s="36">
        <v>10</v>
      </c>
      <c r="S58" s="36" t="s">
        <v>446</v>
      </c>
      <c r="T58" s="38">
        <v>45144</v>
      </c>
    </row>
    <row r="59" spans="2:20" x14ac:dyDescent="0.25">
      <c r="B59" s="36" t="s">
        <v>11</v>
      </c>
      <c r="C59" s="36" t="s">
        <v>19</v>
      </c>
      <c r="D59" s="36" t="s">
        <v>20</v>
      </c>
      <c r="E59" s="36" t="s">
        <v>6</v>
      </c>
      <c r="F59" s="36" t="s">
        <v>158</v>
      </c>
      <c r="G59" s="36">
        <v>40</v>
      </c>
      <c r="H59" s="36">
        <v>300</v>
      </c>
      <c r="I59" s="36" t="s">
        <v>52</v>
      </c>
      <c r="J59" s="36" t="s">
        <v>53</v>
      </c>
      <c r="K59" s="36" t="s">
        <v>22</v>
      </c>
      <c r="L59" s="36" t="s">
        <v>159</v>
      </c>
      <c r="M59" s="36" t="s">
        <v>160</v>
      </c>
      <c r="N59" s="37">
        <v>1.92</v>
      </c>
      <c r="O59" s="37">
        <f t="shared" si="0"/>
        <v>2.88</v>
      </c>
      <c r="P59" s="36">
        <v>1</v>
      </c>
      <c r="Q59" s="36">
        <v>1</v>
      </c>
      <c r="R59" s="36">
        <v>40</v>
      </c>
      <c r="S59" s="36" t="s">
        <v>219</v>
      </c>
      <c r="T59" s="38">
        <v>45144</v>
      </c>
    </row>
    <row r="60" spans="2:20" x14ac:dyDescent="0.25">
      <c r="B60" s="36" t="s">
        <v>11</v>
      </c>
      <c r="C60" s="36" t="s">
        <v>19</v>
      </c>
      <c r="D60" s="36" t="s">
        <v>20</v>
      </c>
      <c r="E60" s="36" t="s">
        <v>6</v>
      </c>
      <c r="F60" s="36" t="s">
        <v>161</v>
      </c>
      <c r="G60" s="36">
        <v>50</v>
      </c>
      <c r="H60" s="36">
        <v>300</v>
      </c>
      <c r="I60" s="36" t="s">
        <v>52</v>
      </c>
      <c r="J60" s="36" t="s">
        <v>53</v>
      </c>
      <c r="K60" s="36" t="s">
        <v>22</v>
      </c>
      <c r="L60" s="36" t="s">
        <v>159</v>
      </c>
      <c r="M60" s="36" t="s">
        <v>162</v>
      </c>
      <c r="N60" s="37">
        <v>2.4</v>
      </c>
      <c r="O60" s="37">
        <f t="shared" si="0"/>
        <v>3.5999999999999996</v>
      </c>
      <c r="P60" s="36">
        <v>1</v>
      </c>
      <c r="Q60" s="36">
        <v>1</v>
      </c>
      <c r="R60" s="36">
        <v>30</v>
      </c>
      <c r="S60" s="36" t="s">
        <v>219</v>
      </c>
      <c r="T60" s="38">
        <v>45144</v>
      </c>
    </row>
    <row r="61" spans="2:20" x14ac:dyDescent="0.25">
      <c r="B61" s="36" t="s">
        <v>11</v>
      </c>
      <c r="C61" s="36" t="s">
        <v>19</v>
      </c>
      <c r="D61" s="36" t="s">
        <v>20</v>
      </c>
      <c r="E61" s="36" t="s">
        <v>6</v>
      </c>
      <c r="F61" s="36" t="s">
        <v>163</v>
      </c>
      <c r="G61" s="36">
        <v>55</v>
      </c>
      <c r="H61" s="36">
        <v>300</v>
      </c>
      <c r="I61" s="36" t="s">
        <v>52</v>
      </c>
      <c r="J61" s="36" t="s">
        <v>53</v>
      </c>
      <c r="K61" s="36" t="s">
        <v>22</v>
      </c>
      <c r="L61" s="36" t="s">
        <v>159</v>
      </c>
      <c r="M61" s="36" t="s">
        <v>164</v>
      </c>
      <c r="N61" s="37">
        <v>2.64</v>
      </c>
      <c r="O61" s="37">
        <f t="shared" si="0"/>
        <v>3.96</v>
      </c>
      <c r="P61" s="36">
        <v>1</v>
      </c>
      <c r="Q61" s="36">
        <v>1</v>
      </c>
      <c r="R61" s="36">
        <v>30</v>
      </c>
      <c r="S61" s="36" t="s">
        <v>219</v>
      </c>
      <c r="T61" s="38">
        <v>45144</v>
      </c>
    </row>
    <row r="62" spans="2:20" x14ac:dyDescent="0.25">
      <c r="B62" s="36" t="s">
        <v>11</v>
      </c>
      <c r="C62" s="36" t="s">
        <v>19</v>
      </c>
      <c r="D62" s="36" t="s">
        <v>20</v>
      </c>
      <c r="E62" s="36" t="s">
        <v>6</v>
      </c>
      <c r="F62" s="36" t="s">
        <v>165</v>
      </c>
      <c r="G62" s="36">
        <v>55</v>
      </c>
      <c r="H62" s="36">
        <v>450</v>
      </c>
      <c r="I62" s="36" t="s">
        <v>52</v>
      </c>
      <c r="J62" s="36" t="s">
        <v>53</v>
      </c>
      <c r="K62" s="36" t="s">
        <v>22</v>
      </c>
      <c r="L62" s="36" t="s">
        <v>159</v>
      </c>
      <c r="M62" s="36" t="s">
        <v>166</v>
      </c>
      <c r="N62" s="37">
        <v>3.96</v>
      </c>
      <c r="O62" s="37">
        <f t="shared" si="0"/>
        <v>5.9399999999999995</v>
      </c>
      <c r="P62" s="36">
        <v>1</v>
      </c>
      <c r="Q62" s="36">
        <v>1</v>
      </c>
      <c r="R62" s="36">
        <v>24</v>
      </c>
      <c r="S62" s="36" t="s">
        <v>219</v>
      </c>
      <c r="T62" s="38">
        <v>45144</v>
      </c>
    </row>
    <row r="63" spans="2:20" x14ac:dyDescent="0.25">
      <c r="B63" s="36" t="s">
        <v>11</v>
      </c>
      <c r="C63" s="36" t="s">
        <v>19</v>
      </c>
      <c r="D63" s="36" t="s">
        <v>20</v>
      </c>
      <c r="E63" s="36" t="s">
        <v>6</v>
      </c>
      <c r="F63" s="36" t="s">
        <v>167</v>
      </c>
      <c r="G63" s="36">
        <v>64</v>
      </c>
      <c r="H63" s="36">
        <v>300</v>
      </c>
      <c r="I63" s="36" t="s">
        <v>52</v>
      </c>
      <c r="J63" s="36" t="s">
        <v>53</v>
      </c>
      <c r="K63" s="36" t="s">
        <v>22</v>
      </c>
      <c r="L63" s="36" t="s">
        <v>159</v>
      </c>
      <c r="M63" s="36" t="s">
        <v>168</v>
      </c>
      <c r="N63" s="37">
        <v>3.0720000000000001</v>
      </c>
      <c r="O63" s="37">
        <f t="shared" si="0"/>
        <v>4.6080000000000005</v>
      </c>
      <c r="P63" s="36">
        <v>1</v>
      </c>
      <c r="Q63" s="36">
        <v>1</v>
      </c>
      <c r="R63" s="36">
        <v>20</v>
      </c>
      <c r="S63" s="36" t="s">
        <v>219</v>
      </c>
      <c r="T63" s="38">
        <v>45144</v>
      </c>
    </row>
    <row r="64" spans="2:20" x14ac:dyDescent="0.25">
      <c r="B64" s="36" t="s">
        <v>11</v>
      </c>
      <c r="C64" s="36" t="s">
        <v>19</v>
      </c>
      <c r="D64" s="36" t="s">
        <v>20</v>
      </c>
      <c r="E64" s="36" t="s">
        <v>6</v>
      </c>
      <c r="F64" s="36" t="s">
        <v>169</v>
      </c>
      <c r="G64" s="36">
        <v>70</v>
      </c>
      <c r="H64" s="36">
        <v>300</v>
      </c>
      <c r="I64" s="36" t="s">
        <v>52</v>
      </c>
      <c r="J64" s="36" t="s">
        <v>53</v>
      </c>
      <c r="K64" s="36" t="s">
        <v>22</v>
      </c>
      <c r="L64" s="36" t="s">
        <v>159</v>
      </c>
      <c r="M64" s="36" t="s">
        <v>170</v>
      </c>
      <c r="N64" s="37">
        <v>3.3600000000000008</v>
      </c>
      <c r="O64" s="37">
        <f t="shared" si="0"/>
        <v>5.0400000000000009</v>
      </c>
      <c r="P64" s="36">
        <v>1</v>
      </c>
      <c r="Q64" s="36">
        <v>1</v>
      </c>
      <c r="R64" s="36">
        <v>20</v>
      </c>
      <c r="S64" s="36" t="s">
        <v>219</v>
      </c>
      <c r="T64" s="38">
        <v>45144</v>
      </c>
    </row>
    <row r="65" spans="2:20" x14ac:dyDescent="0.25">
      <c r="B65" s="36" t="s">
        <v>11</v>
      </c>
      <c r="C65" s="36" t="s">
        <v>19</v>
      </c>
      <c r="D65" s="36" t="s">
        <v>20</v>
      </c>
      <c r="E65" s="36" t="s">
        <v>6</v>
      </c>
      <c r="F65" s="36" t="s">
        <v>171</v>
      </c>
      <c r="G65" s="36">
        <v>80</v>
      </c>
      <c r="H65" s="36">
        <v>300</v>
      </c>
      <c r="I65" s="36" t="s">
        <v>52</v>
      </c>
      <c r="J65" s="36" t="s">
        <v>53</v>
      </c>
      <c r="K65" s="36" t="s">
        <v>22</v>
      </c>
      <c r="L65" s="36" t="s">
        <v>159</v>
      </c>
      <c r="M65" s="36" t="s">
        <v>172</v>
      </c>
      <c r="N65" s="37">
        <v>3.84</v>
      </c>
      <c r="O65" s="37">
        <f t="shared" si="0"/>
        <v>5.76</v>
      </c>
      <c r="P65" s="36">
        <v>1</v>
      </c>
      <c r="Q65" s="36">
        <v>1</v>
      </c>
      <c r="R65" s="36">
        <v>20</v>
      </c>
      <c r="S65" s="36" t="s">
        <v>219</v>
      </c>
      <c r="T65" s="38">
        <v>45144</v>
      </c>
    </row>
    <row r="66" spans="2:20" x14ac:dyDescent="0.25">
      <c r="B66" s="36" t="s">
        <v>11</v>
      </c>
      <c r="C66" s="36" t="s">
        <v>19</v>
      </c>
      <c r="D66" s="36" t="s">
        <v>20</v>
      </c>
      <c r="E66" s="36" t="s">
        <v>6</v>
      </c>
      <c r="F66" s="36" t="s">
        <v>173</v>
      </c>
      <c r="G66" s="36">
        <v>80</v>
      </c>
      <c r="H66" s="36">
        <v>450</v>
      </c>
      <c r="I66" s="36" t="s">
        <v>52</v>
      </c>
      <c r="J66" s="36" t="s">
        <v>53</v>
      </c>
      <c r="K66" s="36" t="s">
        <v>22</v>
      </c>
      <c r="L66" s="36" t="s">
        <v>159</v>
      </c>
      <c r="M66" s="36" t="s">
        <v>174</v>
      </c>
      <c r="N66" s="37">
        <v>5.76</v>
      </c>
      <c r="O66" s="37">
        <f t="shared" si="0"/>
        <v>8.64</v>
      </c>
      <c r="P66" s="36">
        <v>1</v>
      </c>
      <c r="Q66" s="36">
        <v>1</v>
      </c>
      <c r="R66" s="36">
        <v>16</v>
      </c>
      <c r="S66" s="36" t="s">
        <v>219</v>
      </c>
      <c r="T66" s="38">
        <v>45144</v>
      </c>
    </row>
    <row r="67" spans="2:20" x14ac:dyDescent="0.25">
      <c r="B67" s="36" t="s">
        <v>11</v>
      </c>
      <c r="C67" s="36" t="s">
        <v>19</v>
      </c>
      <c r="D67" s="36" t="s">
        <v>20</v>
      </c>
      <c r="E67" s="36" t="s">
        <v>6</v>
      </c>
      <c r="F67" s="36" t="s">
        <v>175</v>
      </c>
      <c r="G67" s="36">
        <v>90</v>
      </c>
      <c r="H67" s="36">
        <v>300</v>
      </c>
      <c r="I67" s="36" t="s">
        <v>52</v>
      </c>
      <c r="J67" s="36" t="s">
        <v>53</v>
      </c>
      <c r="K67" s="36" t="s">
        <v>22</v>
      </c>
      <c r="L67" s="36" t="s">
        <v>159</v>
      </c>
      <c r="M67" s="36" t="s">
        <v>176</v>
      </c>
      <c r="N67" s="37">
        <v>4.32</v>
      </c>
      <c r="O67" s="37">
        <f t="shared" si="0"/>
        <v>6.48</v>
      </c>
      <c r="P67" s="36">
        <v>1</v>
      </c>
      <c r="Q67" s="36">
        <v>1</v>
      </c>
      <c r="R67" s="36">
        <v>20</v>
      </c>
      <c r="S67" s="36" t="s">
        <v>219</v>
      </c>
      <c r="T67" s="38">
        <v>45144</v>
      </c>
    </row>
    <row r="68" spans="2:20" x14ac:dyDescent="0.25">
      <c r="B68" s="36" t="s">
        <v>11</v>
      </c>
      <c r="C68" s="36" t="s">
        <v>19</v>
      </c>
      <c r="D68" s="36" t="s">
        <v>20</v>
      </c>
      <c r="E68" s="36" t="s">
        <v>6</v>
      </c>
      <c r="F68" s="36" t="s">
        <v>177</v>
      </c>
      <c r="G68" s="36">
        <v>110</v>
      </c>
      <c r="H68" s="36">
        <v>300</v>
      </c>
      <c r="I68" s="36" t="s">
        <v>52</v>
      </c>
      <c r="J68" s="36" t="s">
        <v>53</v>
      </c>
      <c r="K68" s="36" t="s">
        <v>22</v>
      </c>
      <c r="L68" s="36" t="s">
        <v>159</v>
      </c>
      <c r="M68" s="36" t="s">
        <v>178</v>
      </c>
      <c r="N68" s="37">
        <v>5.28</v>
      </c>
      <c r="O68" s="37">
        <f t="shared" si="0"/>
        <v>7.92</v>
      </c>
      <c r="P68" s="36">
        <v>1</v>
      </c>
      <c r="Q68" s="36">
        <v>1</v>
      </c>
      <c r="R68" s="36">
        <v>10</v>
      </c>
      <c r="S68" s="36" t="s">
        <v>219</v>
      </c>
      <c r="T68" s="38">
        <v>45144</v>
      </c>
    </row>
    <row r="69" spans="2:20" x14ac:dyDescent="0.25">
      <c r="B69" s="36" t="s">
        <v>11</v>
      </c>
      <c r="C69" s="36" t="s">
        <v>19</v>
      </c>
      <c r="D69" s="36" t="s">
        <v>20</v>
      </c>
      <c r="E69" s="36" t="s">
        <v>6</v>
      </c>
      <c r="F69" s="36" t="s">
        <v>179</v>
      </c>
      <c r="G69" s="36">
        <v>110</v>
      </c>
      <c r="H69" s="36">
        <v>450</v>
      </c>
      <c r="I69" s="36" t="s">
        <v>52</v>
      </c>
      <c r="J69" s="36" t="s">
        <v>53</v>
      </c>
      <c r="K69" s="36" t="s">
        <v>22</v>
      </c>
      <c r="L69" s="36" t="s">
        <v>159</v>
      </c>
      <c r="M69" s="36" t="s">
        <v>180</v>
      </c>
      <c r="N69" s="37">
        <v>7.92</v>
      </c>
      <c r="O69" s="37">
        <f t="shared" si="0"/>
        <v>11.879999999999999</v>
      </c>
      <c r="P69" s="36">
        <v>1</v>
      </c>
      <c r="Q69" s="36">
        <v>1</v>
      </c>
      <c r="R69" s="36">
        <v>8</v>
      </c>
      <c r="S69" s="36" t="s">
        <v>219</v>
      </c>
      <c r="T69" s="38">
        <v>45144</v>
      </c>
    </row>
    <row r="70" spans="2:20" x14ac:dyDescent="0.25">
      <c r="B70" s="36" t="s">
        <v>11</v>
      </c>
      <c r="C70" s="36" t="s">
        <v>19</v>
      </c>
      <c r="D70" s="36" t="s">
        <v>20</v>
      </c>
      <c r="E70" s="36" t="s">
        <v>6</v>
      </c>
      <c r="F70" s="36" t="s">
        <v>181</v>
      </c>
      <c r="G70" s="36">
        <v>153</v>
      </c>
      <c r="H70" s="36">
        <v>300</v>
      </c>
      <c r="I70" s="36" t="s">
        <v>52</v>
      </c>
      <c r="J70" s="36" t="s">
        <v>53</v>
      </c>
      <c r="K70" s="36" t="s">
        <v>22</v>
      </c>
      <c r="L70" s="36" t="s">
        <v>159</v>
      </c>
      <c r="M70" s="36" t="s">
        <v>182</v>
      </c>
      <c r="N70" s="37">
        <v>7.3440000000000003</v>
      </c>
      <c r="O70" s="37">
        <f t="shared" si="0"/>
        <v>11.016</v>
      </c>
      <c r="P70" s="36">
        <v>1</v>
      </c>
      <c r="Q70" s="36">
        <v>1</v>
      </c>
      <c r="R70" s="36">
        <v>10</v>
      </c>
      <c r="S70" s="36" t="s">
        <v>219</v>
      </c>
      <c r="T70" s="38">
        <v>45144</v>
      </c>
    </row>
    <row r="71" spans="2:20" x14ac:dyDescent="0.25">
      <c r="B71" s="36" t="s">
        <v>11</v>
      </c>
      <c r="C71" s="36" t="s">
        <v>19</v>
      </c>
      <c r="D71" s="36" t="s">
        <v>20</v>
      </c>
      <c r="E71" s="36" t="s">
        <v>6</v>
      </c>
      <c r="F71" s="36" t="s">
        <v>183</v>
      </c>
      <c r="G71" s="36">
        <v>153</v>
      </c>
      <c r="H71" s="36">
        <v>450</v>
      </c>
      <c r="I71" s="36" t="s">
        <v>52</v>
      </c>
      <c r="J71" s="36" t="s">
        <v>53</v>
      </c>
      <c r="K71" s="36" t="s">
        <v>22</v>
      </c>
      <c r="L71" s="36" t="s">
        <v>159</v>
      </c>
      <c r="M71" s="36" t="s">
        <v>184</v>
      </c>
      <c r="N71" s="37">
        <v>11.016</v>
      </c>
      <c r="O71" s="37">
        <f t="shared" ref="O71:O134" si="1">N71*1.5</f>
        <v>16.524000000000001</v>
      </c>
      <c r="P71" s="36">
        <v>1</v>
      </c>
      <c r="Q71" s="36">
        <v>1</v>
      </c>
      <c r="R71" s="36">
        <v>8</v>
      </c>
      <c r="S71" s="36" t="s">
        <v>219</v>
      </c>
      <c r="T71" s="38">
        <v>45144</v>
      </c>
    </row>
    <row r="72" spans="2:20" x14ac:dyDescent="0.25">
      <c r="B72" s="36" t="s">
        <v>11</v>
      </c>
      <c r="C72" s="36" t="s">
        <v>19</v>
      </c>
      <c r="D72" s="36" t="s">
        <v>20</v>
      </c>
      <c r="E72" s="36" t="s">
        <v>6</v>
      </c>
      <c r="F72" s="36" t="s">
        <v>185</v>
      </c>
      <c r="G72" s="36">
        <v>220</v>
      </c>
      <c r="H72" s="36">
        <v>300</v>
      </c>
      <c r="I72" s="36" t="s">
        <v>52</v>
      </c>
      <c r="J72" s="36" t="s">
        <v>53</v>
      </c>
      <c r="K72" s="36" t="s">
        <v>22</v>
      </c>
      <c r="L72" s="36" t="s">
        <v>159</v>
      </c>
      <c r="M72" s="36" t="s">
        <v>186</v>
      </c>
      <c r="N72" s="37">
        <v>10.56</v>
      </c>
      <c r="O72" s="37">
        <f t="shared" si="1"/>
        <v>15.84</v>
      </c>
      <c r="P72" s="36">
        <v>1</v>
      </c>
      <c r="Q72" s="36">
        <v>1</v>
      </c>
      <c r="R72" s="36">
        <v>10</v>
      </c>
      <c r="S72" s="36" t="s">
        <v>219</v>
      </c>
      <c r="T72" s="38">
        <v>45144</v>
      </c>
    </row>
    <row r="73" spans="2:20" x14ac:dyDescent="0.25">
      <c r="B73" s="36" t="s">
        <v>11</v>
      </c>
      <c r="C73" s="36" t="s">
        <v>19</v>
      </c>
      <c r="D73" s="36" t="s">
        <v>2</v>
      </c>
      <c r="E73" s="36" t="s">
        <v>6</v>
      </c>
      <c r="F73" s="36" t="s">
        <v>187</v>
      </c>
      <c r="G73" s="36">
        <v>40</v>
      </c>
      <c r="H73" s="36">
        <v>300</v>
      </c>
      <c r="I73" s="36" t="s">
        <v>52</v>
      </c>
      <c r="J73" s="36" t="s">
        <v>53</v>
      </c>
      <c r="K73" s="36" t="s">
        <v>22</v>
      </c>
      <c r="L73" s="36" t="s">
        <v>188</v>
      </c>
      <c r="M73" s="36" t="s">
        <v>189</v>
      </c>
      <c r="N73" s="37">
        <v>4.1040000000000001</v>
      </c>
      <c r="O73" s="37">
        <f t="shared" si="1"/>
        <v>6.1560000000000006</v>
      </c>
      <c r="P73" s="36">
        <v>1</v>
      </c>
      <c r="Q73" s="36">
        <v>1</v>
      </c>
      <c r="R73" s="36">
        <v>40</v>
      </c>
      <c r="S73" s="36" t="s">
        <v>365</v>
      </c>
      <c r="T73" s="38">
        <v>45144</v>
      </c>
    </row>
    <row r="74" spans="2:20" x14ac:dyDescent="0.25">
      <c r="B74" s="36" t="s">
        <v>11</v>
      </c>
      <c r="C74" s="36" t="s">
        <v>19</v>
      </c>
      <c r="D74" s="36" t="s">
        <v>2</v>
      </c>
      <c r="E74" s="36" t="s">
        <v>6</v>
      </c>
      <c r="F74" s="36" t="s">
        <v>190</v>
      </c>
      <c r="G74" s="36">
        <v>50</v>
      </c>
      <c r="H74" s="36">
        <v>300</v>
      </c>
      <c r="I74" s="36" t="s">
        <v>52</v>
      </c>
      <c r="J74" s="36" t="s">
        <v>53</v>
      </c>
      <c r="K74" s="36" t="s">
        <v>22</v>
      </c>
      <c r="L74" s="36" t="s">
        <v>188</v>
      </c>
      <c r="M74" s="36" t="s">
        <v>191</v>
      </c>
      <c r="N74" s="37">
        <v>5.1300000000000008</v>
      </c>
      <c r="O74" s="37">
        <f t="shared" si="1"/>
        <v>7.6950000000000012</v>
      </c>
      <c r="P74" s="36">
        <v>1</v>
      </c>
      <c r="Q74" s="36">
        <v>1</v>
      </c>
      <c r="R74" s="36">
        <v>30</v>
      </c>
      <c r="S74" s="36" t="s">
        <v>365</v>
      </c>
      <c r="T74" s="38">
        <v>45144</v>
      </c>
    </row>
    <row r="75" spans="2:20" x14ac:dyDescent="0.25">
      <c r="B75" s="36" t="s">
        <v>11</v>
      </c>
      <c r="C75" s="36" t="s">
        <v>19</v>
      </c>
      <c r="D75" s="36" t="s">
        <v>2</v>
      </c>
      <c r="E75" s="36" t="s">
        <v>6</v>
      </c>
      <c r="F75" s="36" t="s">
        <v>192</v>
      </c>
      <c r="G75" s="36">
        <v>55</v>
      </c>
      <c r="H75" s="36">
        <v>300</v>
      </c>
      <c r="I75" s="36" t="s">
        <v>52</v>
      </c>
      <c r="J75" s="36" t="s">
        <v>53</v>
      </c>
      <c r="K75" s="36" t="s">
        <v>22</v>
      </c>
      <c r="L75" s="36" t="s">
        <v>188</v>
      </c>
      <c r="M75" s="36" t="s">
        <v>193</v>
      </c>
      <c r="N75" s="37">
        <v>5.6430000000000007</v>
      </c>
      <c r="O75" s="37">
        <f t="shared" si="1"/>
        <v>8.464500000000001</v>
      </c>
      <c r="P75" s="36">
        <v>1</v>
      </c>
      <c r="Q75" s="36">
        <v>1</v>
      </c>
      <c r="R75" s="36">
        <v>30</v>
      </c>
      <c r="S75" s="36" t="s">
        <v>365</v>
      </c>
      <c r="T75" s="38">
        <v>45144</v>
      </c>
    </row>
    <row r="76" spans="2:20" x14ac:dyDescent="0.25">
      <c r="B76" s="36" t="s">
        <v>11</v>
      </c>
      <c r="C76" s="36" t="s">
        <v>19</v>
      </c>
      <c r="D76" s="36" t="s">
        <v>2</v>
      </c>
      <c r="E76" s="36" t="s">
        <v>6</v>
      </c>
      <c r="F76" s="36" t="s">
        <v>194</v>
      </c>
      <c r="G76" s="36">
        <v>55</v>
      </c>
      <c r="H76" s="36">
        <v>450</v>
      </c>
      <c r="I76" s="36" t="s">
        <v>52</v>
      </c>
      <c r="J76" s="36" t="s">
        <v>53</v>
      </c>
      <c r="K76" s="36" t="s">
        <v>22</v>
      </c>
      <c r="L76" s="36" t="s">
        <v>188</v>
      </c>
      <c r="M76" s="36" t="s">
        <v>195</v>
      </c>
      <c r="N76" s="37">
        <v>8.464500000000001</v>
      </c>
      <c r="O76" s="37">
        <f t="shared" si="1"/>
        <v>12.696750000000002</v>
      </c>
      <c r="P76" s="36">
        <v>1</v>
      </c>
      <c r="Q76" s="36">
        <v>1</v>
      </c>
      <c r="R76" s="36">
        <v>24</v>
      </c>
      <c r="S76" s="36" t="s">
        <v>365</v>
      </c>
      <c r="T76" s="38">
        <v>45144</v>
      </c>
    </row>
    <row r="77" spans="2:20" x14ac:dyDescent="0.25">
      <c r="B77" s="36" t="s">
        <v>11</v>
      </c>
      <c r="C77" s="36" t="s">
        <v>19</v>
      </c>
      <c r="D77" s="36" t="s">
        <v>2</v>
      </c>
      <c r="E77" s="36" t="s">
        <v>6</v>
      </c>
      <c r="F77" s="36" t="s">
        <v>196</v>
      </c>
      <c r="G77" s="36">
        <v>64</v>
      </c>
      <c r="H77" s="36">
        <v>300</v>
      </c>
      <c r="I77" s="36" t="s">
        <v>52</v>
      </c>
      <c r="J77" s="36" t="s">
        <v>53</v>
      </c>
      <c r="K77" s="36" t="s">
        <v>22</v>
      </c>
      <c r="L77" s="36" t="s">
        <v>188</v>
      </c>
      <c r="M77" s="36" t="s">
        <v>197</v>
      </c>
      <c r="N77" s="37">
        <v>6.5664000000000007</v>
      </c>
      <c r="O77" s="37">
        <f t="shared" si="1"/>
        <v>9.8496000000000006</v>
      </c>
      <c r="P77" s="36">
        <v>1</v>
      </c>
      <c r="Q77" s="36">
        <v>1</v>
      </c>
      <c r="R77" s="36">
        <v>20</v>
      </c>
      <c r="S77" s="36" t="s">
        <v>365</v>
      </c>
      <c r="T77" s="38">
        <v>45144</v>
      </c>
    </row>
    <row r="78" spans="2:20" x14ac:dyDescent="0.25">
      <c r="B78" s="36" t="s">
        <v>11</v>
      </c>
      <c r="C78" s="36" t="s">
        <v>19</v>
      </c>
      <c r="D78" s="36" t="s">
        <v>2</v>
      </c>
      <c r="E78" s="36" t="s">
        <v>6</v>
      </c>
      <c r="F78" s="36" t="s">
        <v>198</v>
      </c>
      <c r="G78" s="36">
        <v>70</v>
      </c>
      <c r="H78" s="36">
        <v>300</v>
      </c>
      <c r="I78" s="36" t="s">
        <v>52</v>
      </c>
      <c r="J78" s="36" t="s">
        <v>53</v>
      </c>
      <c r="K78" s="36" t="s">
        <v>22</v>
      </c>
      <c r="L78" s="36" t="s">
        <v>188</v>
      </c>
      <c r="M78" s="36" t="s">
        <v>199</v>
      </c>
      <c r="N78" s="37">
        <v>7.1820000000000022</v>
      </c>
      <c r="O78" s="37">
        <f t="shared" si="1"/>
        <v>10.773000000000003</v>
      </c>
      <c r="P78" s="36">
        <v>1</v>
      </c>
      <c r="Q78" s="36">
        <v>1</v>
      </c>
      <c r="R78" s="36">
        <v>20</v>
      </c>
      <c r="S78" s="36" t="s">
        <v>365</v>
      </c>
      <c r="T78" s="38">
        <v>45144</v>
      </c>
    </row>
    <row r="79" spans="2:20" x14ac:dyDescent="0.25">
      <c r="B79" s="36" t="s">
        <v>11</v>
      </c>
      <c r="C79" s="36" t="s">
        <v>19</v>
      </c>
      <c r="D79" s="36" t="s">
        <v>2</v>
      </c>
      <c r="E79" s="36" t="s">
        <v>6</v>
      </c>
      <c r="F79" s="36" t="s">
        <v>200</v>
      </c>
      <c r="G79" s="36">
        <v>80</v>
      </c>
      <c r="H79" s="36">
        <v>300</v>
      </c>
      <c r="I79" s="36" t="s">
        <v>52</v>
      </c>
      <c r="J79" s="36" t="s">
        <v>53</v>
      </c>
      <c r="K79" s="36" t="s">
        <v>22</v>
      </c>
      <c r="L79" s="36" t="s">
        <v>188</v>
      </c>
      <c r="M79" s="36" t="s">
        <v>201</v>
      </c>
      <c r="N79" s="37">
        <v>8.2080000000000002</v>
      </c>
      <c r="O79" s="37">
        <f t="shared" si="1"/>
        <v>12.312000000000001</v>
      </c>
      <c r="P79" s="36">
        <v>1</v>
      </c>
      <c r="Q79" s="36">
        <v>1</v>
      </c>
      <c r="R79" s="36">
        <v>20</v>
      </c>
      <c r="S79" s="36" t="s">
        <v>365</v>
      </c>
      <c r="T79" s="38">
        <v>45144</v>
      </c>
    </row>
    <row r="80" spans="2:20" x14ac:dyDescent="0.25">
      <c r="B80" s="36" t="s">
        <v>11</v>
      </c>
      <c r="C80" s="36" t="s">
        <v>19</v>
      </c>
      <c r="D80" s="36" t="s">
        <v>2</v>
      </c>
      <c r="E80" s="36" t="s">
        <v>6</v>
      </c>
      <c r="F80" s="36" t="s">
        <v>202</v>
      </c>
      <c r="G80" s="36">
        <v>80</v>
      </c>
      <c r="H80" s="36">
        <v>450</v>
      </c>
      <c r="I80" s="36" t="s">
        <v>52</v>
      </c>
      <c r="J80" s="36" t="s">
        <v>53</v>
      </c>
      <c r="K80" s="36" t="s">
        <v>22</v>
      </c>
      <c r="L80" s="36" t="s">
        <v>188</v>
      </c>
      <c r="M80" s="36" t="s">
        <v>203</v>
      </c>
      <c r="N80" s="37">
        <v>12.312000000000001</v>
      </c>
      <c r="O80" s="37">
        <f t="shared" si="1"/>
        <v>18.468000000000004</v>
      </c>
      <c r="P80" s="36">
        <v>1</v>
      </c>
      <c r="Q80" s="36">
        <v>1</v>
      </c>
      <c r="R80" s="36">
        <v>16</v>
      </c>
      <c r="S80" s="36" t="s">
        <v>365</v>
      </c>
      <c r="T80" s="38">
        <v>45144</v>
      </c>
    </row>
    <row r="81" spans="2:20" x14ac:dyDescent="0.25">
      <c r="B81" s="36" t="s">
        <v>11</v>
      </c>
      <c r="C81" s="36" t="s">
        <v>19</v>
      </c>
      <c r="D81" s="36" t="s">
        <v>2</v>
      </c>
      <c r="E81" s="36" t="s">
        <v>6</v>
      </c>
      <c r="F81" s="36" t="s">
        <v>204</v>
      </c>
      <c r="G81" s="36">
        <v>90</v>
      </c>
      <c r="H81" s="36">
        <v>300</v>
      </c>
      <c r="I81" s="36" t="s">
        <v>52</v>
      </c>
      <c r="J81" s="36" t="s">
        <v>53</v>
      </c>
      <c r="K81" s="36" t="s">
        <v>22</v>
      </c>
      <c r="L81" s="36" t="s">
        <v>188</v>
      </c>
      <c r="M81" s="36" t="s">
        <v>205</v>
      </c>
      <c r="N81" s="37">
        <v>9.234</v>
      </c>
      <c r="O81" s="37">
        <f t="shared" si="1"/>
        <v>13.850999999999999</v>
      </c>
      <c r="P81" s="36">
        <v>1</v>
      </c>
      <c r="Q81" s="36">
        <v>1</v>
      </c>
      <c r="R81" s="36">
        <v>20</v>
      </c>
      <c r="S81" s="36" t="s">
        <v>365</v>
      </c>
      <c r="T81" s="38">
        <v>45144</v>
      </c>
    </row>
    <row r="82" spans="2:20" x14ac:dyDescent="0.25">
      <c r="B82" s="36" t="s">
        <v>11</v>
      </c>
      <c r="C82" s="36" t="s">
        <v>19</v>
      </c>
      <c r="D82" s="36" t="s">
        <v>2</v>
      </c>
      <c r="E82" s="36" t="s">
        <v>6</v>
      </c>
      <c r="F82" s="36" t="s">
        <v>206</v>
      </c>
      <c r="G82" s="36">
        <v>110</v>
      </c>
      <c r="H82" s="36">
        <v>300</v>
      </c>
      <c r="I82" s="36" t="s">
        <v>52</v>
      </c>
      <c r="J82" s="36" t="s">
        <v>53</v>
      </c>
      <c r="K82" s="36" t="s">
        <v>22</v>
      </c>
      <c r="L82" s="36" t="s">
        <v>188</v>
      </c>
      <c r="M82" s="36" t="s">
        <v>207</v>
      </c>
      <c r="N82" s="37">
        <v>11.286000000000001</v>
      </c>
      <c r="O82" s="37">
        <f t="shared" si="1"/>
        <v>16.929000000000002</v>
      </c>
      <c r="P82" s="36">
        <v>1</v>
      </c>
      <c r="Q82" s="36">
        <v>1</v>
      </c>
      <c r="R82" s="36">
        <v>10</v>
      </c>
      <c r="S82" s="36" t="s">
        <v>365</v>
      </c>
      <c r="T82" s="38">
        <v>45144</v>
      </c>
    </row>
    <row r="83" spans="2:20" x14ac:dyDescent="0.25">
      <c r="B83" s="36" t="s">
        <v>11</v>
      </c>
      <c r="C83" s="36" t="s">
        <v>19</v>
      </c>
      <c r="D83" s="36" t="s">
        <v>2</v>
      </c>
      <c r="E83" s="36" t="s">
        <v>6</v>
      </c>
      <c r="F83" s="36" t="s">
        <v>208</v>
      </c>
      <c r="G83" s="36">
        <v>110</v>
      </c>
      <c r="H83" s="36">
        <v>450</v>
      </c>
      <c r="I83" s="36" t="s">
        <v>52</v>
      </c>
      <c r="J83" s="36" t="s">
        <v>53</v>
      </c>
      <c r="K83" s="36" t="s">
        <v>22</v>
      </c>
      <c r="L83" s="36" t="s">
        <v>188</v>
      </c>
      <c r="M83" s="36" t="s">
        <v>209</v>
      </c>
      <c r="N83" s="37">
        <v>16.929000000000002</v>
      </c>
      <c r="O83" s="37">
        <f t="shared" si="1"/>
        <v>25.393500000000003</v>
      </c>
      <c r="P83" s="36">
        <v>1</v>
      </c>
      <c r="Q83" s="36">
        <v>1</v>
      </c>
      <c r="R83" s="36">
        <v>8</v>
      </c>
      <c r="S83" s="36" t="s">
        <v>365</v>
      </c>
      <c r="T83" s="38">
        <v>45144</v>
      </c>
    </row>
    <row r="84" spans="2:20" x14ac:dyDescent="0.25">
      <c r="B84" s="36" t="s">
        <v>11</v>
      </c>
      <c r="C84" s="36" t="s">
        <v>19</v>
      </c>
      <c r="D84" s="36" t="s">
        <v>2</v>
      </c>
      <c r="E84" s="36" t="s">
        <v>6</v>
      </c>
      <c r="F84" s="36" t="s">
        <v>210</v>
      </c>
      <c r="G84" s="36">
        <v>153</v>
      </c>
      <c r="H84" s="36">
        <v>300</v>
      </c>
      <c r="I84" s="36" t="s">
        <v>52</v>
      </c>
      <c r="J84" s="36" t="s">
        <v>53</v>
      </c>
      <c r="K84" s="36" t="s">
        <v>22</v>
      </c>
      <c r="L84" s="36" t="s">
        <v>188</v>
      </c>
      <c r="M84" s="36" t="s">
        <v>211</v>
      </c>
      <c r="N84" s="37">
        <v>15.697800000000001</v>
      </c>
      <c r="O84" s="37">
        <f t="shared" si="1"/>
        <v>23.546700000000001</v>
      </c>
      <c r="P84" s="36">
        <v>1</v>
      </c>
      <c r="Q84" s="36">
        <v>1</v>
      </c>
      <c r="R84" s="36">
        <v>10</v>
      </c>
      <c r="S84" s="36" t="s">
        <v>365</v>
      </c>
      <c r="T84" s="38">
        <v>45144</v>
      </c>
    </row>
    <row r="85" spans="2:20" x14ac:dyDescent="0.25">
      <c r="B85" s="36" t="s">
        <v>11</v>
      </c>
      <c r="C85" s="36" t="s">
        <v>19</v>
      </c>
      <c r="D85" s="36" t="s">
        <v>2</v>
      </c>
      <c r="E85" s="36" t="s">
        <v>6</v>
      </c>
      <c r="F85" s="36" t="s">
        <v>212</v>
      </c>
      <c r="G85" s="36">
        <v>153</v>
      </c>
      <c r="H85" s="36">
        <v>450</v>
      </c>
      <c r="I85" s="36" t="s">
        <v>52</v>
      </c>
      <c r="J85" s="36" t="s">
        <v>53</v>
      </c>
      <c r="K85" s="36" t="s">
        <v>22</v>
      </c>
      <c r="L85" s="36" t="s">
        <v>188</v>
      </c>
      <c r="M85" s="36" t="s">
        <v>213</v>
      </c>
      <c r="N85" s="37">
        <v>23.546700000000001</v>
      </c>
      <c r="O85" s="37">
        <f t="shared" si="1"/>
        <v>35.320050000000002</v>
      </c>
      <c r="P85" s="36">
        <v>1</v>
      </c>
      <c r="Q85" s="36">
        <v>1</v>
      </c>
      <c r="R85" s="36">
        <v>8</v>
      </c>
      <c r="S85" s="36" t="s">
        <v>365</v>
      </c>
      <c r="T85" s="38">
        <v>45144</v>
      </c>
    </row>
    <row r="86" spans="2:20" x14ac:dyDescent="0.25">
      <c r="B86" s="36" t="s">
        <v>11</v>
      </c>
      <c r="C86" s="36" t="s">
        <v>19</v>
      </c>
      <c r="D86" s="36" t="s">
        <v>2</v>
      </c>
      <c r="E86" s="36" t="s">
        <v>6</v>
      </c>
      <c r="F86" s="36" t="s">
        <v>214</v>
      </c>
      <c r="G86" s="36">
        <v>220</v>
      </c>
      <c r="H86" s="36">
        <v>300</v>
      </c>
      <c r="I86" s="36" t="s">
        <v>52</v>
      </c>
      <c r="J86" s="36" t="s">
        <v>53</v>
      </c>
      <c r="K86" s="36" t="s">
        <v>22</v>
      </c>
      <c r="L86" s="36" t="s">
        <v>188</v>
      </c>
      <c r="M86" s="36" t="s">
        <v>215</v>
      </c>
      <c r="N86" s="37">
        <v>22.572000000000003</v>
      </c>
      <c r="O86" s="37">
        <f t="shared" si="1"/>
        <v>33.858000000000004</v>
      </c>
      <c r="P86" s="36">
        <v>1</v>
      </c>
      <c r="Q86" s="36">
        <v>1</v>
      </c>
      <c r="R86" s="36">
        <v>10</v>
      </c>
      <c r="S86" s="36" t="s">
        <v>365</v>
      </c>
      <c r="T86" s="38">
        <v>45144</v>
      </c>
    </row>
    <row r="87" spans="2:20" x14ac:dyDescent="0.25">
      <c r="B87" s="36" t="s">
        <v>11</v>
      </c>
      <c r="C87" s="36" t="s">
        <v>19</v>
      </c>
      <c r="D87" s="36" t="s">
        <v>2</v>
      </c>
      <c r="E87" s="36" t="s">
        <v>6</v>
      </c>
      <c r="F87" s="36" t="s">
        <v>369</v>
      </c>
      <c r="G87" s="36">
        <v>40</v>
      </c>
      <c r="H87" s="36">
        <v>300</v>
      </c>
      <c r="I87" s="36" t="s">
        <v>52</v>
      </c>
      <c r="J87" s="36" t="s">
        <v>53</v>
      </c>
      <c r="K87" s="36" t="s">
        <v>22</v>
      </c>
      <c r="L87" s="36" t="s">
        <v>370</v>
      </c>
      <c r="M87" s="36" t="s">
        <v>371</v>
      </c>
      <c r="N87" s="37">
        <v>5.8319999999999999</v>
      </c>
      <c r="O87" s="37">
        <f t="shared" si="1"/>
        <v>8.7479999999999993</v>
      </c>
      <c r="P87" s="36">
        <v>1</v>
      </c>
      <c r="Q87" s="36">
        <v>1</v>
      </c>
      <c r="R87" s="36">
        <v>40</v>
      </c>
      <c r="S87" s="36" t="s">
        <v>372</v>
      </c>
      <c r="T87" s="38">
        <v>45144</v>
      </c>
    </row>
    <row r="88" spans="2:20" x14ac:dyDescent="0.25">
      <c r="B88" s="36" t="s">
        <v>11</v>
      </c>
      <c r="C88" s="36" t="s">
        <v>19</v>
      </c>
      <c r="D88" s="36" t="s">
        <v>2</v>
      </c>
      <c r="E88" s="36" t="s">
        <v>6</v>
      </c>
      <c r="F88" s="36" t="s">
        <v>373</v>
      </c>
      <c r="G88" s="36">
        <v>50</v>
      </c>
      <c r="H88" s="36">
        <v>300</v>
      </c>
      <c r="I88" s="36" t="s">
        <v>52</v>
      </c>
      <c r="J88" s="36" t="s">
        <v>53</v>
      </c>
      <c r="K88" s="36" t="s">
        <v>22</v>
      </c>
      <c r="L88" s="36" t="s">
        <v>370</v>
      </c>
      <c r="M88" s="36" t="s">
        <v>374</v>
      </c>
      <c r="N88" s="37">
        <v>7.29</v>
      </c>
      <c r="O88" s="37">
        <f t="shared" si="1"/>
        <v>10.935</v>
      </c>
      <c r="P88" s="36">
        <v>1</v>
      </c>
      <c r="Q88" s="36">
        <v>1</v>
      </c>
      <c r="R88" s="36">
        <v>30</v>
      </c>
      <c r="S88" s="36" t="s">
        <v>372</v>
      </c>
      <c r="T88" s="38">
        <v>45144</v>
      </c>
    </row>
    <row r="89" spans="2:20" x14ac:dyDescent="0.25">
      <c r="B89" s="36" t="s">
        <v>11</v>
      </c>
      <c r="C89" s="36" t="s">
        <v>19</v>
      </c>
      <c r="D89" s="36" t="s">
        <v>2</v>
      </c>
      <c r="E89" s="36" t="s">
        <v>6</v>
      </c>
      <c r="F89" s="36" t="s">
        <v>375</v>
      </c>
      <c r="G89" s="36">
        <v>55</v>
      </c>
      <c r="H89" s="36">
        <v>300</v>
      </c>
      <c r="I89" s="36" t="s">
        <v>52</v>
      </c>
      <c r="J89" s="36" t="s">
        <v>53</v>
      </c>
      <c r="K89" s="36" t="s">
        <v>22</v>
      </c>
      <c r="L89" s="36" t="s">
        <v>370</v>
      </c>
      <c r="M89" s="36" t="s">
        <v>376</v>
      </c>
      <c r="N89" s="37">
        <v>8.0190000000000001</v>
      </c>
      <c r="O89" s="37">
        <f t="shared" si="1"/>
        <v>12.028500000000001</v>
      </c>
      <c r="P89" s="36">
        <v>1</v>
      </c>
      <c r="Q89" s="36">
        <v>1</v>
      </c>
      <c r="R89" s="36">
        <v>30</v>
      </c>
      <c r="S89" s="36" t="s">
        <v>372</v>
      </c>
      <c r="T89" s="38">
        <v>45144</v>
      </c>
    </row>
    <row r="90" spans="2:20" x14ac:dyDescent="0.25">
      <c r="B90" s="36" t="s">
        <v>11</v>
      </c>
      <c r="C90" s="36" t="s">
        <v>19</v>
      </c>
      <c r="D90" s="36" t="s">
        <v>2</v>
      </c>
      <c r="E90" s="36" t="s">
        <v>6</v>
      </c>
      <c r="F90" s="36" t="s">
        <v>377</v>
      </c>
      <c r="G90" s="36">
        <v>64</v>
      </c>
      <c r="H90" s="36">
        <v>300</v>
      </c>
      <c r="I90" s="36" t="s">
        <v>52</v>
      </c>
      <c r="J90" s="36" t="s">
        <v>53</v>
      </c>
      <c r="K90" s="36" t="s">
        <v>22</v>
      </c>
      <c r="L90" s="36" t="s">
        <v>370</v>
      </c>
      <c r="M90" s="36" t="s">
        <v>378</v>
      </c>
      <c r="N90" s="37">
        <v>9.3311999999999991</v>
      </c>
      <c r="O90" s="37">
        <f t="shared" si="1"/>
        <v>13.996799999999999</v>
      </c>
      <c r="P90" s="36">
        <v>1</v>
      </c>
      <c r="Q90" s="36">
        <v>1</v>
      </c>
      <c r="R90" s="36">
        <v>20</v>
      </c>
      <c r="S90" s="36" t="s">
        <v>372</v>
      </c>
      <c r="T90" s="38">
        <v>45144</v>
      </c>
    </row>
    <row r="91" spans="2:20" x14ac:dyDescent="0.25">
      <c r="B91" s="36" t="s">
        <v>11</v>
      </c>
      <c r="C91" s="36" t="s">
        <v>23</v>
      </c>
      <c r="D91" s="36" t="s">
        <v>2</v>
      </c>
      <c r="E91" s="36" t="s">
        <v>6</v>
      </c>
      <c r="F91" s="36" t="s">
        <v>421</v>
      </c>
      <c r="G91" s="36">
        <v>55</v>
      </c>
      <c r="H91" s="36">
        <v>300</v>
      </c>
      <c r="I91" s="36" t="s">
        <v>52</v>
      </c>
      <c r="J91" s="36" t="s">
        <v>53</v>
      </c>
      <c r="K91" s="36" t="s">
        <v>22</v>
      </c>
      <c r="L91" s="36" t="s">
        <v>419</v>
      </c>
      <c r="M91" s="36" t="s">
        <v>426</v>
      </c>
      <c r="N91" s="37">
        <v>7.92</v>
      </c>
      <c r="O91" s="37">
        <f t="shared" si="1"/>
        <v>11.879999999999999</v>
      </c>
      <c r="P91" s="36">
        <v>1</v>
      </c>
      <c r="Q91" s="36">
        <v>1</v>
      </c>
      <c r="R91" s="36">
        <v>30</v>
      </c>
      <c r="S91" s="36" t="s">
        <v>372</v>
      </c>
      <c r="T91" s="38">
        <v>45144</v>
      </c>
    </row>
    <row r="92" spans="2:20" x14ac:dyDescent="0.25">
      <c r="B92" s="36" t="s">
        <v>11</v>
      </c>
      <c r="C92" s="36" t="s">
        <v>23</v>
      </c>
      <c r="D92" s="36" t="s">
        <v>2</v>
      </c>
      <c r="E92" s="36" t="s">
        <v>6</v>
      </c>
      <c r="F92" s="36" t="s">
        <v>422</v>
      </c>
      <c r="G92" s="36">
        <v>90</v>
      </c>
      <c r="H92" s="36">
        <v>300</v>
      </c>
      <c r="I92" s="36" t="s">
        <v>52</v>
      </c>
      <c r="J92" s="36" t="s">
        <v>53</v>
      </c>
      <c r="K92" s="36" t="s">
        <v>22</v>
      </c>
      <c r="L92" s="36" t="s">
        <v>419</v>
      </c>
      <c r="M92" s="36" t="s">
        <v>427</v>
      </c>
      <c r="N92" s="37">
        <v>12.959999999999999</v>
      </c>
      <c r="O92" s="37">
        <f t="shared" si="1"/>
        <v>19.439999999999998</v>
      </c>
      <c r="P92" s="36">
        <v>1</v>
      </c>
      <c r="Q92" s="36">
        <v>1</v>
      </c>
      <c r="R92" s="36">
        <v>20</v>
      </c>
      <c r="S92" s="36" t="s">
        <v>372</v>
      </c>
      <c r="T92" s="38">
        <v>45144</v>
      </c>
    </row>
    <row r="93" spans="2:20" x14ac:dyDescent="0.25">
      <c r="B93" s="36" t="s">
        <v>11</v>
      </c>
      <c r="C93" s="36" t="s">
        <v>23</v>
      </c>
      <c r="D93" s="36" t="s">
        <v>2</v>
      </c>
      <c r="E93" s="36" t="s">
        <v>6</v>
      </c>
      <c r="F93" s="36" t="s">
        <v>418</v>
      </c>
      <c r="G93" s="36">
        <v>110</v>
      </c>
      <c r="H93" s="36">
        <v>300</v>
      </c>
      <c r="I93" s="36" t="s">
        <v>52</v>
      </c>
      <c r="J93" s="36" t="s">
        <v>53</v>
      </c>
      <c r="K93" s="36" t="s">
        <v>22</v>
      </c>
      <c r="L93" s="36" t="s">
        <v>419</v>
      </c>
      <c r="M93" s="36" t="s">
        <v>420</v>
      </c>
      <c r="N93" s="37">
        <v>15.84</v>
      </c>
      <c r="O93" s="37">
        <f t="shared" si="1"/>
        <v>23.759999999999998</v>
      </c>
      <c r="P93" s="36">
        <v>1</v>
      </c>
      <c r="Q93" s="36">
        <v>1</v>
      </c>
      <c r="R93" s="36">
        <v>10</v>
      </c>
      <c r="S93" s="36" t="s">
        <v>372</v>
      </c>
      <c r="T93" s="38">
        <v>45144</v>
      </c>
    </row>
    <row r="94" spans="2:20" x14ac:dyDescent="0.25">
      <c r="B94" s="36" t="s">
        <v>11</v>
      </c>
      <c r="C94" s="36" t="s">
        <v>19</v>
      </c>
      <c r="D94" s="36" t="s">
        <v>3</v>
      </c>
      <c r="E94" s="36" t="s">
        <v>6</v>
      </c>
      <c r="F94" s="36" t="s">
        <v>216</v>
      </c>
      <c r="G94" s="36">
        <v>40</v>
      </c>
      <c r="H94" s="36">
        <v>300</v>
      </c>
      <c r="I94" s="36" t="s">
        <v>52</v>
      </c>
      <c r="J94" s="36" t="s">
        <v>53</v>
      </c>
      <c r="K94" s="36" t="s">
        <v>24</v>
      </c>
      <c r="L94" s="36" t="s">
        <v>217</v>
      </c>
      <c r="M94" s="36" t="s">
        <v>218</v>
      </c>
      <c r="N94" s="37">
        <v>1.62</v>
      </c>
      <c r="O94" s="37">
        <f t="shared" si="1"/>
        <v>2.4300000000000002</v>
      </c>
      <c r="P94" s="36">
        <v>1</v>
      </c>
      <c r="Q94" s="36">
        <v>1</v>
      </c>
      <c r="R94" s="36">
        <v>40</v>
      </c>
      <c r="S94" s="36" t="s">
        <v>219</v>
      </c>
      <c r="T94" s="38">
        <v>45144</v>
      </c>
    </row>
    <row r="95" spans="2:20" x14ac:dyDescent="0.25">
      <c r="B95" s="36" t="s">
        <v>11</v>
      </c>
      <c r="C95" s="36" t="s">
        <v>19</v>
      </c>
      <c r="D95" s="36" t="s">
        <v>3</v>
      </c>
      <c r="E95" s="36" t="s">
        <v>6</v>
      </c>
      <c r="F95" s="36" t="s">
        <v>220</v>
      </c>
      <c r="G95" s="36">
        <v>50</v>
      </c>
      <c r="H95" s="36">
        <v>300</v>
      </c>
      <c r="I95" s="36" t="s">
        <v>52</v>
      </c>
      <c r="J95" s="36" t="s">
        <v>53</v>
      </c>
      <c r="K95" s="36" t="s">
        <v>24</v>
      </c>
      <c r="L95" s="36" t="s">
        <v>217</v>
      </c>
      <c r="M95" s="36" t="s">
        <v>221</v>
      </c>
      <c r="N95" s="37">
        <v>2.0250000000000004</v>
      </c>
      <c r="O95" s="37">
        <f t="shared" si="1"/>
        <v>3.0375000000000005</v>
      </c>
      <c r="P95" s="36">
        <v>1</v>
      </c>
      <c r="Q95" s="36">
        <v>1</v>
      </c>
      <c r="R95" s="36">
        <v>30</v>
      </c>
      <c r="S95" s="36" t="s">
        <v>219</v>
      </c>
      <c r="T95" s="38">
        <v>45144</v>
      </c>
    </row>
    <row r="96" spans="2:20" x14ac:dyDescent="0.25">
      <c r="B96" s="36" t="s">
        <v>11</v>
      </c>
      <c r="C96" s="36" t="s">
        <v>19</v>
      </c>
      <c r="D96" s="36" t="s">
        <v>3</v>
      </c>
      <c r="E96" s="36" t="s">
        <v>6</v>
      </c>
      <c r="F96" s="36" t="s">
        <v>222</v>
      </c>
      <c r="G96" s="36">
        <v>55</v>
      </c>
      <c r="H96" s="36">
        <v>300</v>
      </c>
      <c r="I96" s="36" t="s">
        <v>52</v>
      </c>
      <c r="J96" s="36" t="s">
        <v>53</v>
      </c>
      <c r="K96" s="36" t="s">
        <v>24</v>
      </c>
      <c r="L96" s="36" t="s">
        <v>217</v>
      </c>
      <c r="M96" s="36" t="s">
        <v>223</v>
      </c>
      <c r="N96" s="37">
        <v>2.2275</v>
      </c>
      <c r="O96" s="37">
        <f t="shared" si="1"/>
        <v>3.3412500000000001</v>
      </c>
      <c r="P96" s="36">
        <v>1</v>
      </c>
      <c r="Q96" s="36">
        <v>1</v>
      </c>
      <c r="R96" s="36">
        <v>30</v>
      </c>
      <c r="S96" s="36" t="s">
        <v>219</v>
      </c>
      <c r="T96" s="38">
        <v>45144</v>
      </c>
    </row>
    <row r="97" spans="2:20" x14ac:dyDescent="0.25">
      <c r="B97" s="36" t="s">
        <v>11</v>
      </c>
      <c r="C97" s="36" t="s">
        <v>19</v>
      </c>
      <c r="D97" s="36" t="s">
        <v>3</v>
      </c>
      <c r="E97" s="36" t="s">
        <v>6</v>
      </c>
      <c r="F97" s="36" t="s">
        <v>224</v>
      </c>
      <c r="G97" s="36">
        <v>55</v>
      </c>
      <c r="H97" s="36">
        <v>450</v>
      </c>
      <c r="I97" s="36" t="s">
        <v>52</v>
      </c>
      <c r="J97" s="36" t="s">
        <v>53</v>
      </c>
      <c r="K97" s="36" t="s">
        <v>24</v>
      </c>
      <c r="L97" s="36" t="s">
        <v>217</v>
      </c>
      <c r="M97" s="36" t="s">
        <v>225</v>
      </c>
      <c r="N97" s="37">
        <v>3.3412500000000001</v>
      </c>
      <c r="O97" s="37">
        <f t="shared" si="1"/>
        <v>5.0118749999999999</v>
      </c>
      <c r="P97" s="36">
        <v>1</v>
      </c>
      <c r="Q97" s="36">
        <v>1</v>
      </c>
      <c r="R97" s="36">
        <v>24</v>
      </c>
      <c r="S97" s="36" t="s">
        <v>219</v>
      </c>
      <c r="T97" s="38">
        <v>45144</v>
      </c>
    </row>
    <row r="98" spans="2:20" x14ac:dyDescent="0.25">
      <c r="B98" s="36" t="s">
        <v>11</v>
      </c>
      <c r="C98" s="36" t="s">
        <v>19</v>
      </c>
      <c r="D98" s="36" t="s">
        <v>3</v>
      </c>
      <c r="E98" s="36" t="s">
        <v>6</v>
      </c>
      <c r="F98" s="36" t="s">
        <v>226</v>
      </c>
      <c r="G98" s="36">
        <v>60</v>
      </c>
      <c r="H98" s="36">
        <v>300</v>
      </c>
      <c r="I98" s="36" t="s">
        <v>52</v>
      </c>
      <c r="J98" s="36" t="s">
        <v>53</v>
      </c>
      <c r="K98" s="36" t="s">
        <v>24</v>
      </c>
      <c r="L98" s="36" t="s">
        <v>217</v>
      </c>
      <c r="M98" s="36" t="s">
        <v>227</v>
      </c>
      <c r="N98" s="37">
        <v>2.4300000000000002</v>
      </c>
      <c r="O98" s="37">
        <f t="shared" si="1"/>
        <v>3.6450000000000005</v>
      </c>
      <c r="P98" s="36">
        <v>1</v>
      </c>
      <c r="Q98" s="36">
        <v>1</v>
      </c>
      <c r="R98" s="36">
        <v>30</v>
      </c>
      <c r="S98" s="36" t="s">
        <v>219</v>
      </c>
      <c r="T98" s="38">
        <v>45144</v>
      </c>
    </row>
    <row r="99" spans="2:20" x14ac:dyDescent="0.25">
      <c r="B99" s="36" t="s">
        <v>11</v>
      </c>
      <c r="C99" s="36" t="s">
        <v>19</v>
      </c>
      <c r="D99" s="36" t="s">
        <v>3</v>
      </c>
      <c r="E99" s="36" t="s">
        <v>6</v>
      </c>
      <c r="F99" s="36" t="s">
        <v>228</v>
      </c>
      <c r="G99" s="36">
        <v>64</v>
      </c>
      <c r="H99" s="36">
        <v>300</v>
      </c>
      <c r="I99" s="36" t="s">
        <v>52</v>
      </c>
      <c r="J99" s="36" t="s">
        <v>53</v>
      </c>
      <c r="K99" s="36" t="s">
        <v>24</v>
      </c>
      <c r="L99" s="36" t="s">
        <v>217</v>
      </c>
      <c r="M99" s="36" t="s">
        <v>229</v>
      </c>
      <c r="N99" s="37">
        <v>2.5920000000000001</v>
      </c>
      <c r="O99" s="37">
        <f t="shared" si="1"/>
        <v>3.8879999999999999</v>
      </c>
      <c r="P99" s="36">
        <v>1</v>
      </c>
      <c r="Q99" s="36">
        <v>1</v>
      </c>
      <c r="R99" s="36">
        <v>20</v>
      </c>
      <c r="S99" s="36" t="s">
        <v>219</v>
      </c>
      <c r="T99" s="38">
        <v>45144</v>
      </c>
    </row>
    <row r="100" spans="2:20" x14ac:dyDescent="0.25">
      <c r="B100" s="36" t="s">
        <v>11</v>
      </c>
      <c r="C100" s="36" t="s">
        <v>19</v>
      </c>
      <c r="D100" s="36" t="s">
        <v>3</v>
      </c>
      <c r="E100" s="36" t="s">
        <v>6</v>
      </c>
      <c r="F100" s="36" t="s">
        <v>230</v>
      </c>
      <c r="G100" s="36">
        <v>70</v>
      </c>
      <c r="H100" s="36">
        <v>300</v>
      </c>
      <c r="I100" s="36" t="s">
        <v>52</v>
      </c>
      <c r="J100" s="36" t="s">
        <v>53</v>
      </c>
      <c r="K100" s="36" t="s">
        <v>24</v>
      </c>
      <c r="L100" s="36" t="s">
        <v>217</v>
      </c>
      <c r="M100" s="36" t="s">
        <v>231</v>
      </c>
      <c r="N100" s="37">
        <v>2.8350000000000009</v>
      </c>
      <c r="O100" s="37">
        <f t="shared" si="1"/>
        <v>4.2525000000000013</v>
      </c>
      <c r="P100" s="36">
        <v>1</v>
      </c>
      <c r="Q100" s="36">
        <v>1</v>
      </c>
      <c r="R100" s="36">
        <v>20</v>
      </c>
      <c r="S100" s="36" t="s">
        <v>219</v>
      </c>
      <c r="T100" s="38">
        <v>45144</v>
      </c>
    </row>
    <row r="101" spans="2:20" x14ac:dyDescent="0.25">
      <c r="B101" s="36" t="s">
        <v>11</v>
      </c>
      <c r="C101" s="36" t="s">
        <v>19</v>
      </c>
      <c r="D101" s="36" t="s">
        <v>3</v>
      </c>
      <c r="E101" s="36" t="s">
        <v>6</v>
      </c>
      <c r="F101" s="36" t="s">
        <v>232</v>
      </c>
      <c r="G101" s="36">
        <v>80</v>
      </c>
      <c r="H101" s="36">
        <v>300</v>
      </c>
      <c r="I101" s="36" t="s">
        <v>52</v>
      </c>
      <c r="J101" s="36" t="s">
        <v>53</v>
      </c>
      <c r="K101" s="36" t="s">
        <v>24</v>
      </c>
      <c r="L101" s="36" t="s">
        <v>217</v>
      </c>
      <c r="M101" s="36" t="s">
        <v>233</v>
      </c>
      <c r="N101" s="37">
        <v>3.24</v>
      </c>
      <c r="O101" s="37">
        <f t="shared" si="1"/>
        <v>4.8600000000000003</v>
      </c>
      <c r="P101" s="36">
        <v>1</v>
      </c>
      <c r="Q101" s="36">
        <v>1</v>
      </c>
      <c r="R101" s="36">
        <v>20</v>
      </c>
      <c r="S101" s="36" t="s">
        <v>219</v>
      </c>
      <c r="T101" s="38">
        <v>45144</v>
      </c>
    </row>
    <row r="102" spans="2:20" x14ac:dyDescent="0.25">
      <c r="B102" s="36" t="s">
        <v>11</v>
      </c>
      <c r="C102" s="36" t="s">
        <v>19</v>
      </c>
      <c r="D102" s="36" t="s">
        <v>3</v>
      </c>
      <c r="E102" s="36" t="s">
        <v>6</v>
      </c>
      <c r="F102" s="36" t="s">
        <v>234</v>
      </c>
      <c r="G102" s="36">
        <v>80</v>
      </c>
      <c r="H102" s="36">
        <v>450</v>
      </c>
      <c r="I102" s="36" t="s">
        <v>52</v>
      </c>
      <c r="J102" s="36" t="s">
        <v>53</v>
      </c>
      <c r="K102" s="36" t="s">
        <v>24</v>
      </c>
      <c r="L102" s="36" t="s">
        <v>217</v>
      </c>
      <c r="M102" s="36" t="s">
        <v>235</v>
      </c>
      <c r="N102" s="37">
        <v>4.8600000000000003</v>
      </c>
      <c r="O102" s="37">
        <f t="shared" si="1"/>
        <v>7.2900000000000009</v>
      </c>
      <c r="P102" s="36">
        <v>1</v>
      </c>
      <c r="Q102" s="36">
        <v>1</v>
      </c>
      <c r="R102" s="36">
        <v>16</v>
      </c>
      <c r="S102" s="36" t="s">
        <v>219</v>
      </c>
      <c r="T102" s="38">
        <v>45144</v>
      </c>
    </row>
    <row r="103" spans="2:20" x14ac:dyDescent="0.25">
      <c r="B103" s="36" t="s">
        <v>11</v>
      </c>
      <c r="C103" s="36" t="s">
        <v>19</v>
      </c>
      <c r="D103" s="36" t="s">
        <v>3</v>
      </c>
      <c r="E103" s="36" t="s">
        <v>6</v>
      </c>
      <c r="F103" s="36" t="s">
        <v>236</v>
      </c>
      <c r="G103" s="36">
        <v>90</v>
      </c>
      <c r="H103" s="36">
        <v>300</v>
      </c>
      <c r="I103" s="36" t="s">
        <v>52</v>
      </c>
      <c r="J103" s="36" t="s">
        <v>53</v>
      </c>
      <c r="K103" s="36" t="s">
        <v>24</v>
      </c>
      <c r="L103" s="36" t="s">
        <v>217</v>
      </c>
      <c r="M103" s="36" t="s">
        <v>237</v>
      </c>
      <c r="N103" s="37">
        <v>3.6450000000000005</v>
      </c>
      <c r="O103" s="37">
        <f t="shared" si="1"/>
        <v>5.4675000000000011</v>
      </c>
      <c r="P103" s="36">
        <v>1</v>
      </c>
      <c r="Q103" s="36">
        <v>1</v>
      </c>
      <c r="R103" s="36">
        <v>20</v>
      </c>
      <c r="S103" s="36" t="s">
        <v>219</v>
      </c>
      <c r="T103" s="38">
        <v>45144</v>
      </c>
    </row>
    <row r="104" spans="2:20" x14ac:dyDescent="0.25">
      <c r="B104" s="36" t="s">
        <v>11</v>
      </c>
      <c r="C104" s="36" t="s">
        <v>19</v>
      </c>
      <c r="D104" s="36" t="s">
        <v>3</v>
      </c>
      <c r="E104" s="36" t="s">
        <v>6</v>
      </c>
      <c r="F104" s="36" t="s">
        <v>238</v>
      </c>
      <c r="G104" s="36">
        <v>110</v>
      </c>
      <c r="H104" s="36">
        <v>300</v>
      </c>
      <c r="I104" s="36" t="s">
        <v>52</v>
      </c>
      <c r="J104" s="36" t="s">
        <v>53</v>
      </c>
      <c r="K104" s="36" t="s">
        <v>24</v>
      </c>
      <c r="L104" s="36" t="s">
        <v>217</v>
      </c>
      <c r="M104" s="36" t="s">
        <v>239</v>
      </c>
      <c r="N104" s="37">
        <v>4.4550000000000001</v>
      </c>
      <c r="O104" s="37">
        <f t="shared" si="1"/>
        <v>6.6825000000000001</v>
      </c>
      <c r="P104" s="36">
        <v>1</v>
      </c>
      <c r="Q104" s="36">
        <v>1</v>
      </c>
      <c r="R104" s="36">
        <v>10</v>
      </c>
      <c r="S104" s="36" t="s">
        <v>219</v>
      </c>
      <c r="T104" s="38">
        <v>45144</v>
      </c>
    </row>
    <row r="105" spans="2:20" x14ac:dyDescent="0.25">
      <c r="B105" s="36" t="s">
        <v>11</v>
      </c>
      <c r="C105" s="36" t="s">
        <v>19</v>
      </c>
      <c r="D105" s="36" t="s">
        <v>3</v>
      </c>
      <c r="E105" s="36" t="s">
        <v>6</v>
      </c>
      <c r="F105" s="36" t="s">
        <v>240</v>
      </c>
      <c r="G105" s="36">
        <v>110</v>
      </c>
      <c r="H105" s="36">
        <v>450</v>
      </c>
      <c r="I105" s="36" t="s">
        <v>52</v>
      </c>
      <c r="J105" s="36" t="s">
        <v>53</v>
      </c>
      <c r="K105" s="36" t="s">
        <v>24</v>
      </c>
      <c r="L105" s="36" t="s">
        <v>217</v>
      </c>
      <c r="M105" s="36" t="s">
        <v>241</v>
      </c>
      <c r="N105" s="37">
        <v>6.6825000000000001</v>
      </c>
      <c r="O105" s="37">
        <f t="shared" si="1"/>
        <v>10.02375</v>
      </c>
      <c r="P105" s="36">
        <v>1</v>
      </c>
      <c r="Q105" s="36">
        <v>1</v>
      </c>
      <c r="R105" s="36">
        <v>8</v>
      </c>
      <c r="S105" s="36" t="s">
        <v>219</v>
      </c>
      <c r="T105" s="38">
        <v>45144</v>
      </c>
    </row>
    <row r="106" spans="2:20" x14ac:dyDescent="0.25">
      <c r="B106" s="36" t="s">
        <v>11</v>
      </c>
      <c r="C106" s="36" t="s">
        <v>19</v>
      </c>
      <c r="D106" s="36" t="s">
        <v>3</v>
      </c>
      <c r="E106" s="36" t="s">
        <v>6</v>
      </c>
      <c r="F106" s="36" t="s">
        <v>242</v>
      </c>
      <c r="G106" s="36">
        <v>153</v>
      </c>
      <c r="H106" s="36">
        <v>300</v>
      </c>
      <c r="I106" s="36" t="s">
        <v>52</v>
      </c>
      <c r="J106" s="36" t="s">
        <v>53</v>
      </c>
      <c r="K106" s="36" t="s">
        <v>24</v>
      </c>
      <c r="L106" s="36" t="s">
        <v>217</v>
      </c>
      <c r="M106" s="36" t="s">
        <v>243</v>
      </c>
      <c r="N106" s="37">
        <v>6.1965000000000003</v>
      </c>
      <c r="O106" s="37">
        <f t="shared" si="1"/>
        <v>9.2947500000000005</v>
      </c>
      <c r="P106" s="36">
        <v>1</v>
      </c>
      <c r="Q106" s="36">
        <v>1</v>
      </c>
      <c r="R106" s="36">
        <v>10</v>
      </c>
      <c r="S106" s="36" t="s">
        <v>219</v>
      </c>
      <c r="T106" s="38">
        <v>45144</v>
      </c>
    </row>
    <row r="107" spans="2:20" x14ac:dyDescent="0.25">
      <c r="B107" s="36" t="s">
        <v>11</v>
      </c>
      <c r="C107" s="36" t="s">
        <v>19</v>
      </c>
      <c r="D107" s="36" t="s">
        <v>3</v>
      </c>
      <c r="E107" s="36" t="s">
        <v>6</v>
      </c>
      <c r="F107" s="36" t="s">
        <v>244</v>
      </c>
      <c r="G107" s="36">
        <v>153</v>
      </c>
      <c r="H107" s="36">
        <v>450</v>
      </c>
      <c r="I107" s="36" t="s">
        <v>52</v>
      </c>
      <c r="J107" s="36" t="s">
        <v>53</v>
      </c>
      <c r="K107" s="36" t="s">
        <v>24</v>
      </c>
      <c r="L107" s="36" t="s">
        <v>217</v>
      </c>
      <c r="M107" s="36" t="s">
        <v>245</v>
      </c>
      <c r="N107" s="37">
        <v>9.2947500000000005</v>
      </c>
      <c r="O107" s="37">
        <f t="shared" si="1"/>
        <v>13.942125000000001</v>
      </c>
      <c r="P107" s="36">
        <v>1</v>
      </c>
      <c r="Q107" s="36">
        <v>1</v>
      </c>
      <c r="R107" s="36">
        <v>8</v>
      </c>
      <c r="S107" s="36" t="s">
        <v>219</v>
      </c>
      <c r="T107" s="38">
        <v>45144</v>
      </c>
    </row>
    <row r="108" spans="2:20" x14ac:dyDescent="0.25">
      <c r="B108" s="36" t="s">
        <v>11</v>
      </c>
      <c r="C108" s="36" t="s">
        <v>19</v>
      </c>
      <c r="D108" s="36" t="s">
        <v>3</v>
      </c>
      <c r="E108" s="36" t="s">
        <v>6</v>
      </c>
      <c r="F108" s="36" t="s">
        <v>246</v>
      </c>
      <c r="G108" s="36">
        <v>220</v>
      </c>
      <c r="H108" s="36">
        <v>300</v>
      </c>
      <c r="I108" s="36" t="s">
        <v>52</v>
      </c>
      <c r="J108" s="36" t="s">
        <v>53</v>
      </c>
      <c r="K108" s="36" t="s">
        <v>24</v>
      </c>
      <c r="L108" s="36" t="s">
        <v>217</v>
      </c>
      <c r="M108" s="36" t="s">
        <v>247</v>
      </c>
      <c r="N108" s="37">
        <v>8.91</v>
      </c>
      <c r="O108" s="37">
        <f t="shared" si="1"/>
        <v>13.365</v>
      </c>
      <c r="P108" s="36">
        <v>1</v>
      </c>
      <c r="Q108" s="36">
        <v>1</v>
      </c>
      <c r="R108" s="36">
        <v>10</v>
      </c>
      <c r="S108" s="36" t="s">
        <v>219</v>
      </c>
      <c r="T108" s="38">
        <v>45144</v>
      </c>
    </row>
    <row r="109" spans="2:20" x14ac:dyDescent="0.25">
      <c r="B109" s="36" t="s">
        <v>11</v>
      </c>
      <c r="C109" s="36" t="s">
        <v>19</v>
      </c>
      <c r="D109" s="36" t="s">
        <v>20</v>
      </c>
      <c r="E109" s="36" t="s">
        <v>6</v>
      </c>
      <c r="F109" s="36" t="s">
        <v>248</v>
      </c>
      <c r="G109" s="36">
        <v>40</v>
      </c>
      <c r="H109" s="36">
        <v>300</v>
      </c>
      <c r="I109" s="36" t="s">
        <v>52</v>
      </c>
      <c r="J109" s="36" t="s">
        <v>53</v>
      </c>
      <c r="K109" s="36" t="s">
        <v>24</v>
      </c>
      <c r="L109" s="36" t="s">
        <v>249</v>
      </c>
      <c r="M109" s="36" t="s">
        <v>250</v>
      </c>
      <c r="N109" s="37">
        <v>3</v>
      </c>
      <c r="O109" s="37">
        <f t="shared" si="1"/>
        <v>4.5</v>
      </c>
      <c r="P109" s="36">
        <v>1</v>
      </c>
      <c r="Q109" s="36">
        <v>1</v>
      </c>
      <c r="R109" s="36">
        <v>40</v>
      </c>
      <c r="S109" s="36" t="s">
        <v>219</v>
      </c>
      <c r="T109" s="38">
        <v>45144</v>
      </c>
    </row>
    <row r="110" spans="2:20" x14ac:dyDescent="0.25">
      <c r="B110" s="36" t="s">
        <v>11</v>
      </c>
      <c r="C110" s="36" t="s">
        <v>19</v>
      </c>
      <c r="D110" s="36" t="s">
        <v>20</v>
      </c>
      <c r="E110" s="36" t="s">
        <v>6</v>
      </c>
      <c r="F110" s="36" t="s">
        <v>251</v>
      </c>
      <c r="G110" s="36">
        <v>50</v>
      </c>
      <c r="H110" s="36">
        <v>300</v>
      </c>
      <c r="I110" s="36" t="s">
        <v>52</v>
      </c>
      <c r="J110" s="36" t="s">
        <v>53</v>
      </c>
      <c r="K110" s="36" t="s">
        <v>24</v>
      </c>
      <c r="L110" s="36" t="s">
        <v>249</v>
      </c>
      <c r="M110" s="36" t="s">
        <v>252</v>
      </c>
      <c r="N110" s="37">
        <v>3.75</v>
      </c>
      <c r="O110" s="37">
        <f t="shared" si="1"/>
        <v>5.625</v>
      </c>
      <c r="P110" s="36">
        <v>1</v>
      </c>
      <c r="Q110" s="36">
        <v>1</v>
      </c>
      <c r="R110" s="36">
        <v>30</v>
      </c>
      <c r="S110" s="36" t="s">
        <v>219</v>
      </c>
      <c r="T110" s="38">
        <v>45144</v>
      </c>
    </row>
    <row r="111" spans="2:20" x14ac:dyDescent="0.25">
      <c r="B111" s="36" t="s">
        <v>11</v>
      </c>
      <c r="C111" s="36" t="s">
        <v>19</v>
      </c>
      <c r="D111" s="36" t="s">
        <v>20</v>
      </c>
      <c r="E111" s="36" t="s">
        <v>6</v>
      </c>
      <c r="F111" s="36" t="s">
        <v>253</v>
      </c>
      <c r="G111" s="36">
        <v>55</v>
      </c>
      <c r="H111" s="36">
        <v>300</v>
      </c>
      <c r="I111" s="36" t="s">
        <v>52</v>
      </c>
      <c r="J111" s="36" t="s">
        <v>53</v>
      </c>
      <c r="K111" s="36" t="s">
        <v>24</v>
      </c>
      <c r="L111" s="36" t="s">
        <v>249</v>
      </c>
      <c r="M111" s="36" t="s">
        <v>254</v>
      </c>
      <c r="N111" s="37">
        <v>4.125</v>
      </c>
      <c r="O111" s="37">
        <f t="shared" si="1"/>
        <v>6.1875</v>
      </c>
      <c r="P111" s="36">
        <v>1</v>
      </c>
      <c r="Q111" s="36">
        <v>1</v>
      </c>
      <c r="R111" s="36">
        <v>30</v>
      </c>
      <c r="S111" s="36" t="s">
        <v>219</v>
      </c>
      <c r="T111" s="38">
        <v>45144</v>
      </c>
    </row>
    <row r="112" spans="2:20" x14ac:dyDescent="0.25">
      <c r="B112" s="36" t="s">
        <v>11</v>
      </c>
      <c r="C112" s="36" t="s">
        <v>19</v>
      </c>
      <c r="D112" s="36" t="s">
        <v>20</v>
      </c>
      <c r="E112" s="36" t="s">
        <v>6</v>
      </c>
      <c r="F112" s="36" t="s">
        <v>255</v>
      </c>
      <c r="G112" s="36">
        <v>55</v>
      </c>
      <c r="H112" s="36">
        <v>450</v>
      </c>
      <c r="I112" s="36" t="s">
        <v>52</v>
      </c>
      <c r="J112" s="36" t="s">
        <v>53</v>
      </c>
      <c r="K112" s="36" t="s">
        <v>24</v>
      </c>
      <c r="L112" s="36" t="s">
        <v>249</v>
      </c>
      <c r="M112" s="36" t="s">
        <v>256</v>
      </c>
      <c r="N112" s="37">
        <v>6.1875</v>
      </c>
      <c r="O112" s="37">
        <f t="shared" si="1"/>
        <v>9.28125</v>
      </c>
      <c r="P112" s="36">
        <v>1</v>
      </c>
      <c r="Q112" s="36">
        <v>1</v>
      </c>
      <c r="R112" s="36">
        <v>24</v>
      </c>
      <c r="S112" s="36" t="s">
        <v>219</v>
      </c>
      <c r="T112" s="38">
        <v>45144</v>
      </c>
    </row>
    <row r="113" spans="2:20" x14ac:dyDescent="0.25">
      <c r="B113" s="36" t="s">
        <v>11</v>
      </c>
      <c r="C113" s="36" t="s">
        <v>19</v>
      </c>
      <c r="D113" s="36" t="s">
        <v>20</v>
      </c>
      <c r="E113" s="36" t="s">
        <v>6</v>
      </c>
      <c r="F113" s="36" t="s">
        <v>257</v>
      </c>
      <c r="G113" s="36">
        <v>64</v>
      </c>
      <c r="H113" s="36">
        <v>300</v>
      </c>
      <c r="I113" s="36" t="s">
        <v>52</v>
      </c>
      <c r="J113" s="36" t="s">
        <v>53</v>
      </c>
      <c r="K113" s="36" t="s">
        <v>24</v>
      </c>
      <c r="L113" s="36" t="s">
        <v>249</v>
      </c>
      <c r="M113" s="36" t="s">
        <v>258</v>
      </c>
      <c r="N113" s="37">
        <v>4.8</v>
      </c>
      <c r="O113" s="37">
        <f t="shared" si="1"/>
        <v>7.1999999999999993</v>
      </c>
      <c r="P113" s="36">
        <v>1</v>
      </c>
      <c r="Q113" s="36">
        <v>1</v>
      </c>
      <c r="R113" s="36">
        <v>20</v>
      </c>
      <c r="S113" s="36" t="s">
        <v>219</v>
      </c>
      <c r="T113" s="38">
        <v>45144</v>
      </c>
    </row>
    <row r="114" spans="2:20" x14ac:dyDescent="0.25">
      <c r="B114" s="36" t="s">
        <v>11</v>
      </c>
      <c r="C114" s="36" t="s">
        <v>19</v>
      </c>
      <c r="D114" s="36" t="s">
        <v>20</v>
      </c>
      <c r="E114" s="36" t="s">
        <v>6</v>
      </c>
      <c r="F114" s="36" t="s">
        <v>259</v>
      </c>
      <c r="G114" s="36">
        <v>70</v>
      </c>
      <c r="H114" s="36">
        <v>300</v>
      </c>
      <c r="I114" s="36" t="s">
        <v>52</v>
      </c>
      <c r="J114" s="36" t="s">
        <v>53</v>
      </c>
      <c r="K114" s="36" t="s">
        <v>24</v>
      </c>
      <c r="L114" s="36" t="s">
        <v>249</v>
      </c>
      <c r="M114" s="36" t="s">
        <v>260</v>
      </c>
      <c r="N114" s="37">
        <v>5.2500000000000009</v>
      </c>
      <c r="O114" s="37">
        <f t="shared" si="1"/>
        <v>7.8750000000000018</v>
      </c>
      <c r="P114" s="36">
        <v>1</v>
      </c>
      <c r="Q114" s="36">
        <v>1</v>
      </c>
      <c r="R114" s="36">
        <v>20</v>
      </c>
      <c r="S114" s="36" t="s">
        <v>219</v>
      </c>
      <c r="T114" s="38">
        <v>45144</v>
      </c>
    </row>
    <row r="115" spans="2:20" x14ac:dyDescent="0.25">
      <c r="B115" s="36" t="s">
        <v>11</v>
      </c>
      <c r="C115" s="36" t="s">
        <v>19</v>
      </c>
      <c r="D115" s="36" t="s">
        <v>20</v>
      </c>
      <c r="E115" s="36" t="s">
        <v>6</v>
      </c>
      <c r="F115" s="36" t="s">
        <v>261</v>
      </c>
      <c r="G115" s="36">
        <v>80</v>
      </c>
      <c r="H115" s="36">
        <v>300</v>
      </c>
      <c r="I115" s="36" t="s">
        <v>52</v>
      </c>
      <c r="J115" s="36" t="s">
        <v>53</v>
      </c>
      <c r="K115" s="36" t="s">
        <v>24</v>
      </c>
      <c r="L115" s="36" t="s">
        <v>249</v>
      </c>
      <c r="M115" s="36" t="s">
        <v>262</v>
      </c>
      <c r="N115" s="37">
        <v>6</v>
      </c>
      <c r="O115" s="37">
        <f t="shared" si="1"/>
        <v>9</v>
      </c>
      <c r="P115" s="36">
        <v>1</v>
      </c>
      <c r="Q115" s="36">
        <v>1</v>
      </c>
      <c r="R115" s="36">
        <v>20</v>
      </c>
      <c r="S115" s="36" t="s">
        <v>219</v>
      </c>
      <c r="T115" s="38">
        <v>45144</v>
      </c>
    </row>
    <row r="116" spans="2:20" x14ac:dyDescent="0.25">
      <c r="B116" s="36" t="s">
        <v>11</v>
      </c>
      <c r="C116" s="36" t="s">
        <v>19</v>
      </c>
      <c r="D116" s="36" t="s">
        <v>20</v>
      </c>
      <c r="E116" s="36" t="s">
        <v>6</v>
      </c>
      <c r="F116" s="36" t="s">
        <v>263</v>
      </c>
      <c r="G116" s="36">
        <v>80</v>
      </c>
      <c r="H116" s="36">
        <v>450</v>
      </c>
      <c r="I116" s="36" t="s">
        <v>52</v>
      </c>
      <c r="J116" s="36" t="s">
        <v>53</v>
      </c>
      <c r="K116" s="36" t="s">
        <v>24</v>
      </c>
      <c r="L116" s="36" t="s">
        <v>249</v>
      </c>
      <c r="M116" s="36" t="s">
        <v>264</v>
      </c>
      <c r="N116" s="37">
        <v>9</v>
      </c>
      <c r="O116" s="37">
        <f t="shared" si="1"/>
        <v>13.5</v>
      </c>
      <c r="P116" s="36">
        <v>1</v>
      </c>
      <c r="Q116" s="36">
        <v>1</v>
      </c>
      <c r="R116" s="36">
        <v>16</v>
      </c>
      <c r="S116" s="36" t="s">
        <v>219</v>
      </c>
      <c r="T116" s="38">
        <v>45144</v>
      </c>
    </row>
    <row r="117" spans="2:20" x14ac:dyDescent="0.25">
      <c r="B117" s="36" t="s">
        <v>11</v>
      </c>
      <c r="C117" s="36" t="s">
        <v>19</v>
      </c>
      <c r="D117" s="36" t="s">
        <v>20</v>
      </c>
      <c r="E117" s="36" t="s">
        <v>6</v>
      </c>
      <c r="F117" s="36" t="s">
        <v>265</v>
      </c>
      <c r="G117" s="36">
        <v>90</v>
      </c>
      <c r="H117" s="36">
        <v>300</v>
      </c>
      <c r="I117" s="36" t="s">
        <v>52</v>
      </c>
      <c r="J117" s="36" t="s">
        <v>53</v>
      </c>
      <c r="K117" s="36" t="s">
        <v>24</v>
      </c>
      <c r="L117" s="36" t="s">
        <v>249</v>
      </c>
      <c r="M117" s="36" t="s">
        <v>266</v>
      </c>
      <c r="N117" s="37">
        <v>6.75</v>
      </c>
      <c r="O117" s="37">
        <f t="shared" si="1"/>
        <v>10.125</v>
      </c>
      <c r="P117" s="36">
        <v>1</v>
      </c>
      <c r="Q117" s="36">
        <v>1</v>
      </c>
      <c r="R117" s="36">
        <v>20</v>
      </c>
      <c r="S117" s="36" t="s">
        <v>219</v>
      </c>
      <c r="T117" s="38">
        <v>45144</v>
      </c>
    </row>
    <row r="118" spans="2:20" x14ac:dyDescent="0.25">
      <c r="B118" s="36" t="s">
        <v>11</v>
      </c>
      <c r="C118" s="36" t="s">
        <v>19</v>
      </c>
      <c r="D118" s="36" t="s">
        <v>20</v>
      </c>
      <c r="E118" s="36" t="s">
        <v>6</v>
      </c>
      <c r="F118" s="36" t="s">
        <v>267</v>
      </c>
      <c r="G118" s="36">
        <v>110</v>
      </c>
      <c r="H118" s="36">
        <v>300</v>
      </c>
      <c r="I118" s="36" t="s">
        <v>52</v>
      </c>
      <c r="J118" s="36" t="s">
        <v>53</v>
      </c>
      <c r="K118" s="36" t="s">
        <v>24</v>
      </c>
      <c r="L118" s="36" t="s">
        <v>249</v>
      </c>
      <c r="M118" s="36" t="s">
        <v>268</v>
      </c>
      <c r="N118" s="37">
        <v>8.25</v>
      </c>
      <c r="O118" s="37">
        <f t="shared" si="1"/>
        <v>12.375</v>
      </c>
      <c r="P118" s="36">
        <v>1</v>
      </c>
      <c r="Q118" s="36">
        <v>1</v>
      </c>
      <c r="R118" s="36">
        <v>10</v>
      </c>
      <c r="S118" s="36" t="s">
        <v>219</v>
      </c>
      <c r="T118" s="38">
        <v>45144</v>
      </c>
    </row>
    <row r="119" spans="2:20" x14ac:dyDescent="0.25">
      <c r="B119" s="36" t="s">
        <v>11</v>
      </c>
      <c r="C119" s="36" t="s">
        <v>19</v>
      </c>
      <c r="D119" s="36" t="s">
        <v>20</v>
      </c>
      <c r="E119" s="36" t="s">
        <v>6</v>
      </c>
      <c r="F119" s="36" t="s">
        <v>269</v>
      </c>
      <c r="G119" s="36">
        <v>110</v>
      </c>
      <c r="H119" s="36">
        <v>450</v>
      </c>
      <c r="I119" s="36" t="s">
        <v>52</v>
      </c>
      <c r="J119" s="36" t="s">
        <v>53</v>
      </c>
      <c r="K119" s="36" t="s">
        <v>24</v>
      </c>
      <c r="L119" s="36" t="s">
        <v>249</v>
      </c>
      <c r="M119" s="36" t="s">
        <v>270</v>
      </c>
      <c r="N119" s="37">
        <v>12.375</v>
      </c>
      <c r="O119" s="37">
        <f t="shared" si="1"/>
        <v>18.5625</v>
      </c>
      <c r="P119" s="36">
        <v>1</v>
      </c>
      <c r="Q119" s="36">
        <v>1</v>
      </c>
      <c r="R119" s="36">
        <v>8</v>
      </c>
      <c r="S119" s="36" t="s">
        <v>219</v>
      </c>
      <c r="T119" s="38">
        <v>45144</v>
      </c>
    </row>
    <row r="120" spans="2:20" x14ac:dyDescent="0.25">
      <c r="B120" s="36" t="s">
        <v>11</v>
      </c>
      <c r="C120" s="36" t="s">
        <v>19</v>
      </c>
      <c r="D120" s="36" t="s">
        <v>20</v>
      </c>
      <c r="E120" s="36" t="s">
        <v>6</v>
      </c>
      <c r="F120" s="36" t="s">
        <v>271</v>
      </c>
      <c r="G120" s="36">
        <v>153</v>
      </c>
      <c r="H120" s="36">
        <v>300</v>
      </c>
      <c r="I120" s="36" t="s">
        <v>52</v>
      </c>
      <c r="J120" s="36" t="s">
        <v>53</v>
      </c>
      <c r="K120" s="36" t="s">
        <v>24</v>
      </c>
      <c r="L120" s="36" t="s">
        <v>249</v>
      </c>
      <c r="M120" s="36" t="s">
        <v>272</v>
      </c>
      <c r="N120" s="37">
        <v>11.475</v>
      </c>
      <c r="O120" s="37">
        <f t="shared" si="1"/>
        <v>17.212499999999999</v>
      </c>
      <c r="P120" s="36">
        <v>1</v>
      </c>
      <c r="Q120" s="36">
        <v>1</v>
      </c>
      <c r="R120" s="36">
        <v>10</v>
      </c>
      <c r="S120" s="36" t="s">
        <v>219</v>
      </c>
      <c r="T120" s="38">
        <v>45144</v>
      </c>
    </row>
    <row r="121" spans="2:20" x14ac:dyDescent="0.25">
      <c r="B121" s="36" t="s">
        <v>11</v>
      </c>
      <c r="C121" s="36" t="s">
        <v>19</v>
      </c>
      <c r="D121" s="36" t="s">
        <v>20</v>
      </c>
      <c r="E121" s="36" t="s">
        <v>6</v>
      </c>
      <c r="F121" s="36" t="s">
        <v>273</v>
      </c>
      <c r="G121" s="36">
        <v>153</v>
      </c>
      <c r="H121" s="36">
        <v>450</v>
      </c>
      <c r="I121" s="36" t="s">
        <v>52</v>
      </c>
      <c r="J121" s="36" t="s">
        <v>53</v>
      </c>
      <c r="K121" s="36" t="s">
        <v>24</v>
      </c>
      <c r="L121" s="36" t="s">
        <v>249</v>
      </c>
      <c r="M121" s="36" t="s">
        <v>274</v>
      </c>
      <c r="N121" s="37">
        <v>17.212499999999999</v>
      </c>
      <c r="O121" s="37">
        <f t="shared" si="1"/>
        <v>25.818749999999998</v>
      </c>
      <c r="P121" s="36">
        <v>1</v>
      </c>
      <c r="Q121" s="36">
        <v>1</v>
      </c>
      <c r="R121" s="36">
        <v>8</v>
      </c>
      <c r="S121" s="36" t="s">
        <v>219</v>
      </c>
      <c r="T121" s="38">
        <v>45144</v>
      </c>
    </row>
    <row r="122" spans="2:20" x14ac:dyDescent="0.25">
      <c r="B122" s="36" t="s">
        <v>11</v>
      </c>
      <c r="C122" s="36" t="s">
        <v>23</v>
      </c>
      <c r="D122" s="36" t="s">
        <v>20</v>
      </c>
      <c r="E122" s="36" t="s">
        <v>6</v>
      </c>
      <c r="F122" s="36" t="s">
        <v>438</v>
      </c>
      <c r="G122" s="36">
        <v>110</v>
      </c>
      <c r="H122" s="36">
        <v>300</v>
      </c>
      <c r="I122" s="36" t="s">
        <v>52</v>
      </c>
      <c r="J122" s="36" t="s">
        <v>53</v>
      </c>
      <c r="K122" s="36" t="s">
        <v>24</v>
      </c>
      <c r="L122" s="36" t="s">
        <v>439</v>
      </c>
      <c r="M122" s="36" t="s">
        <v>444</v>
      </c>
      <c r="N122" s="37">
        <v>6.798</v>
      </c>
      <c r="O122" s="37">
        <f t="shared" si="1"/>
        <v>10.196999999999999</v>
      </c>
      <c r="P122" s="36">
        <v>1</v>
      </c>
      <c r="Q122" s="36">
        <v>1</v>
      </c>
      <c r="R122" s="36">
        <v>10</v>
      </c>
      <c r="S122" s="36" t="s">
        <v>219</v>
      </c>
      <c r="T122" s="38">
        <v>45144</v>
      </c>
    </row>
    <row r="123" spans="2:20" x14ac:dyDescent="0.25">
      <c r="B123" s="36" t="s">
        <v>11</v>
      </c>
      <c r="C123" s="36" t="s">
        <v>19</v>
      </c>
      <c r="D123" s="36" t="s">
        <v>20</v>
      </c>
      <c r="E123" s="36" t="s">
        <v>6</v>
      </c>
      <c r="F123" s="36" t="s">
        <v>361</v>
      </c>
      <c r="G123" s="36">
        <v>55</v>
      </c>
      <c r="H123" s="36">
        <v>300</v>
      </c>
      <c r="I123" s="36" t="s">
        <v>52</v>
      </c>
      <c r="J123" s="36" t="s">
        <v>53</v>
      </c>
      <c r="K123" s="36" t="s">
        <v>24</v>
      </c>
      <c r="L123" s="36" t="s">
        <v>477</v>
      </c>
      <c r="M123" s="36" t="s">
        <v>475</v>
      </c>
      <c r="N123" s="37">
        <v>3.0030000000000001</v>
      </c>
      <c r="O123" s="37">
        <f t="shared" si="1"/>
        <v>4.5045000000000002</v>
      </c>
      <c r="P123" s="36">
        <v>1</v>
      </c>
      <c r="Q123" s="36">
        <v>1</v>
      </c>
      <c r="R123" s="36">
        <v>30</v>
      </c>
      <c r="S123" s="36" t="s">
        <v>219</v>
      </c>
      <c r="T123" s="38">
        <v>45144</v>
      </c>
    </row>
    <row r="124" spans="2:20" x14ac:dyDescent="0.25">
      <c r="B124" s="36" t="s">
        <v>11</v>
      </c>
      <c r="C124" s="36" t="s">
        <v>19</v>
      </c>
      <c r="D124" s="36" t="s">
        <v>20</v>
      </c>
      <c r="E124" s="36" t="s">
        <v>6</v>
      </c>
      <c r="F124" s="36" t="s">
        <v>362</v>
      </c>
      <c r="G124" s="36">
        <v>64</v>
      </c>
      <c r="H124" s="36">
        <v>300</v>
      </c>
      <c r="I124" s="36" t="s">
        <v>52</v>
      </c>
      <c r="J124" s="36" t="s">
        <v>53</v>
      </c>
      <c r="K124" s="36" t="s">
        <v>24</v>
      </c>
      <c r="L124" s="36" t="s">
        <v>477</v>
      </c>
      <c r="M124" s="36" t="s">
        <v>474</v>
      </c>
      <c r="N124" s="37">
        <v>3.4943999999999997</v>
      </c>
      <c r="O124" s="37">
        <f t="shared" si="1"/>
        <v>5.2416</v>
      </c>
      <c r="P124" s="36">
        <v>1</v>
      </c>
      <c r="Q124" s="36">
        <v>1</v>
      </c>
      <c r="R124" s="36">
        <v>20</v>
      </c>
      <c r="S124" s="36" t="s">
        <v>219</v>
      </c>
      <c r="T124" s="38">
        <v>45144</v>
      </c>
    </row>
    <row r="125" spans="2:20" x14ac:dyDescent="0.25">
      <c r="B125" s="36" t="s">
        <v>11</v>
      </c>
      <c r="C125" s="36" t="s">
        <v>19</v>
      </c>
      <c r="D125" s="36" t="s">
        <v>20</v>
      </c>
      <c r="E125" s="36" t="s">
        <v>6</v>
      </c>
      <c r="F125" s="36" t="s">
        <v>363</v>
      </c>
      <c r="G125" s="36">
        <v>80</v>
      </c>
      <c r="H125" s="36">
        <v>300</v>
      </c>
      <c r="I125" s="36" t="s">
        <v>52</v>
      </c>
      <c r="J125" s="36" t="s">
        <v>53</v>
      </c>
      <c r="K125" s="36" t="s">
        <v>24</v>
      </c>
      <c r="L125" s="36" t="s">
        <v>477</v>
      </c>
      <c r="M125" s="36" t="s">
        <v>473</v>
      </c>
      <c r="N125" s="37">
        <v>4.3680000000000003</v>
      </c>
      <c r="O125" s="37">
        <f t="shared" si="1"/>
        <v>6.5520000000000005</v>
      </c>
      <c r="P125" s="36">
        <v>1</v>
      </c>
      <c r="Q125" s="36">
        <v>1</v>
      </c>
      <c r="R125" s="36">
        <v>20</v>
      </c>
      <c r="S125" s="36" t="s">
        <v>219</v>
      </c>
      <c r="T125" s="38">
        <v>45144</v>
      </c>
    </row>
    <row r="126" spans="2:20" x14ac:dyDescent="0.25">
      <c r="B126" s="36" t="s">
        <v>11</v>
      </c>
      <c r="C126" s="36" t="s">
        <v>19</v>
      </c>
      <c r="D126" s="36" t="s">
        <v>20</v>
      </c>
      <c r="E126" s="36" t="s">
        <v>6</v>
      </c>
      <c r="F126" s="36" t="s">
        <v>364</v>
      </c>
      <c r="G126" s="36">
        <v>110</v>
      </c>
      <c r="H126" s="36">
        <v>300</v>
      </c>
      <c r="I126" s="36" t="s">
        <v>52</v>
      </c>
      <c r="J126" s="36" t="s">
        <v>53</v>
      </c>
      <c r="K126" s="36" t="s">
        <v>22</v>
      </c>
      <c r="L126" s="36" t="s">
        <v>477</v>
      </c>
      <c r="M126" s="36" t="s">
        <v>472</v>
      </c>
      <c r="N126" s="37">
        <v>6.0060000000000002</v>
      </c>
      <c r="O126" s="37">
        <f t="shared" si="1"/>
        <v>9.0090000000000003</v>
      </c>
      <c r="P126" s="36">
        <v>1</v>
      </c>
      <c r="Q126" s="36">
        <v>1</v>
      </c>
      <c r="R126" s="36">
        <v>10</v>
      </c>
      <c r="S126" s="36" t="s">
        <v>219</v>
      </c>
      <c r="T126" s="38">
        <v>45144</v>
      </c>
    </row>
    <row r="127" spans="2:20" x14ac:dyDescent="0.25">
      <c r="B127" s="36" t="s">
        <v>11</v>
      </c>
      <c r="C127" s="36" t="s">
        <v>19</v>
      </c>
      <c r="D127" s="36" t="s">
        <v>2</v>
      </c>
      <c r="E127" s="36" t="s">
        <v>6</v>
      </c>
      <c r="F127" s="36" t="s">
        <v>275</v>
      </c>
      <c r="G127" s="36">
        <v>40</v>
      </c>
      <c r="H127" s="36">
        <v>300</v>
      </c>
      <c r="I127" s="36" t="s">
        <v>52</v>
      </c>
      <c r="J127" s="36" t="s">
        <v>53</v>
      </c>
      <c r="K127" s="36" t="s">
        <v>24</v>
      </c>
      <c r="L127" s="36" t="s">
        <v>276</v>
      </c>
      <c r="M127" s="36" t="s">
        <v>277</v>
      </c>
      <c r="N127" s="37">
        <v>4.9799999999999995</v>
      </c>
      <c r="O127" s="37">
        <f t="shared" si="1"/>
        <v>7.4699999999999989</v>
      </c>
      <c r="P127" s="36">
        <v>1</v>
      </c>
      <c r="Q127" s="36">
        <v>1</v>
      </c>
      <c r="R127" s="36">
        <v>40</v>
      </c>
      <c r="S127" s="36" t="s">
        <v>219</v>
      </c>
      <c r="T127" s="38">
        <v>45144</v>
      </c>
    </row>
    <row r="128" spans="2:20" x14ac:dyDescent="0.25">
      <c r="B128" s="36" t="s">
        <v>11</v>
      </c>
      <c r="C128" s="36" t="s">
        <v>19</v>
      </c>
      <c r="D128" s="36" t="s">
        <v>2</v>
      </c>
      <c r="E128" s="36" t="s">
        <v>6</v>
      </c>
      <c r="F128" s="36" t="s">
        <v>278</v>
      </c>
      <c r="G128" s="36">
        <v>50</v>
      </c>
      <c r="H128" s="36">
        <v>300</v>
      </c>
      <c r="I128" s="36" t="s">
        <v>52</v>
      </c>
      <c r="J128" s="36" t="s">
        <v>53</v>
      </c>
      <c r="K128" s="36" t="s">
        <v>24</v>
      </c>
      <c r="L128" s="36" t="s">
        <v>276</v>
      </c>
      <c r="M128" s="36" t="s">
        <v>279</v>
      </c>
      <c r="N128" s="37">
        <v>6.2249999999999996</v>
      </c>
      <c r="O128" s="37">
        <f t="shared" si="1"/>
        <v>9.3374999999999986</v>
      </c>
      <c r="P128" s="36">
        <v>1</v>
      </c>
      <c r="Q128" s="36">
        <v>1</v>
      </c>
      <c r="R128" s="36">
        <v>30</v>
      </c>
      <c r="S128" s="36" t="s">
        <v>219</v>
      </c>
      <c r="T128" s="38">
        <v>45144</v>
      </c>
    </row>
    <row r="129" spans="2:20" x14ac:dyDescent="0.25">
      <c r="B129" s="36" t="s">
        <v>11</v>
      </c>
      <c r="C129" s="36" t="s">
        <v>19</v>
      </c>
      <c r="D129" s="36" t="s">
        <v>2</v>
      </c>
      <c r="E129" s="36" t="s">
        <v>6</v>
      </c>
      <c r="F129" s="36" t="s">
        <v>280</v>
      </c>
      <c r="G129" s="36">
        <v>55</v>
      </c>
      <c r="H129" s="36">
        <v>300</v>
      </c>
      <c r="I129" s="36" t="s">
        <v>52</v>
      </c>
      <c r="J129" s="36" t="s">
        <v>53</v>
      </c>
      <c r="K129" s="36" t="s">
        <v>24</v>
      </c>
      <c r="L129" s="36" t="s">
        <v>276</v>
      </c>
      <c r="M129" s="36" t="s">
        <v>281</v>
      </c>
      <c r="N129" s="37">
        <v>6.8474999999999993</v>
      </c>
      <c r="O129" s="37">
        <f t="shared" si="1"/>
        <v>10.271249999999998</v>
      </c>
      <c r="P129" s="36">
        <v>1</v>
      </c>
      <c r="Q129" s="36">
        <v>1</v>
      </c>
      <c r="R129" s="36">
        <v>30</v>
      </c>
      <c r="S129" s="36" t="s">
        <v>219</v>
      </c>
      <c r="T129" s="38">
        <v>45144</v>
      </c>
    </row>
    <row r="130" spans="2:20" x14ac:dyDescent="0.25">
      <c r="B130" s="36" t="s">
        <v>11</v>
      </c>
      <c r="C130" s="36" t="s">
        <v>19</v>
      </c>
      <c r="D130" s="36" t="s">
        <v>2</v>
      </c>
      <c r="E130" s="36" t="s">
        <v>6</v>
      </c>
      <c r="F130" s="36" t="s">
        <v>282</v>
      </c>
      <c r="G130" s="36">
        <v>55</v>
      </c>
      <c r="H130" s="36">
        <v>450</v>
      </c>
      <c r="I130" s="36" t="s">
        <v>52</v>
      </c>
      <c r="J130" s="36" t="s">
        <v>53</v>
      </c>
      <c r="K130" s="36" t="s">
        <v>24</v>
      </c>
      <c r="L130" s="36" t="s">
        <v>276</v>
      </c>
      <c r="M130" s="36" t="s">
        <v>441</v>
      </c>
      <c r="N130" s="37">
        <v>10.27125</v>
      </c>
      <c r="O130" s="37">
        <f t="shared" si="1"/>
        <v>15.406874999999999</v>
      </c>
      <c r="P130" s="36">
        <v>1</v>
      </c>
      <c r="Q130" s="36">
        <v>1</v>
      </c>
      <c r="R130" s="36">
        <v>24</v>
      </c>
      <c r="S130" s="36" t="s">
        <v>219</v>
      </c>
      <c r="T130" s="38">
        <v>45144</v>
      </c>
    </row>
    <row r="131" spans="2:20" x14ac:dyDescent="0.25">
      <c r="B131" s="36" t="s">
        <v>11</v>
      </c>
      <c r="C131" s="36" t="s">
        <v>19</v>
      </c>
      <c r="D131" s="36" t="s">
        <v>2</v>
      </c>
      <c r="E131" s="36" t="s">
        <v>6</v>
      </c>
      <c r="F131" s="36" t="s">
        <v>283</v>
      </c>
      <c r="G131" s="36">
        <v>60</v>
      </c>
      <c r="H131" s="36">
        <v>300</v>
      </c>
      <c r="I131" s="36" t="s">
        <v>52</v>
      </c>
      <c r="J131" s="36" t="s">
        <v>53</v>
      </c>
      <c r="K131" s="36" t="s">
        <v>24</v>
      </c>
      <c r="L131" s="36" t="s">
        <v>276</v>
      </c>
      <c r="M131" s="36" t="s">
        <v>442</v>
      </c>
      <c r="N131" s="37">
        <v>7.47</v>
      </c>
      <c r="O131" s="37">
        <f t="shared" si="1"/>
        <v>11.205</v>
      </c>
      <c r="P131" s="36">
        <v>1</v>
      </c>
      <c r="Q131" s="36">
        <v>1</v>
      </c>
      <c r="R131" s="36">
        <v>30</v>
      </c>
      <c r="S131" s="36" t="s">
        <v>219</v>
      </c>
      <c r="T131" s="38">
        <v>45144</v>
      </c>
    </row>
    <row r="132" spans="2:20" x14ac:dyDescent="0.25">
      <c r="B132" s="36" t="s">
        <v>11</v>
      </c>
      <c r="C132" s="36" t="s">
        <v>19</v>
      </c>
      <c r="D132" s="36" t="s">
        <v>2</v>
      </c>
      <c r="E132" s="36" t="s">
        <v>6</v>
      </c>
      <c r="F132" s="36" t="s">
        <v>284</v>
      </c>
      <c r="G132" s="36">
        <v>64</v>
      </c>
      <c r="H132" s="36">
        <v>300</v>
      </c>
      <c r="I132" s="36" t="s">
        <v>52</v>
      </c>
      <c r="J132" s="36" t="s">
        <v>53</v>
      </c>
      <c r="K132" s="36" t="s">
        <v>24</v>
      </c>
      <c r="L132" s="36" t="s">
        <v>276</v>
      </c>
      <c r="M132" s="36" t="s">
        <v>285</v>
      </c>
      <c r="N132" s="37">
        <v>7.9679999999999991</v>
      </c>
      <c r="O132" s="37">
        <f t="shared" si="1"/>
        <v>11.951999999999998</v>
      </c>
      <c r="P132" s="36">
        <v>1</v>
      </c>
      <c r="Q132" s="36">
        <v>1</v>
      </c>
      <c r="R132" s="36">
        <v>20</v>
      </c>
      <c r="S132" s="36" t="s">
        <v>219</v>
      </c>
      <c r="T132" s="38">
        <v>45144</v>
      </c>
    </row>
    <row r="133" spans="2:20" x14ac:dyDescent="0.25">
      <c r="B133" s="36" t="s">
        <v>11</v>
      </c>
      <c r="C133" s="36" t="s">
        <v>19</v>
      </c>
      <c r="D133" s="36" t="s">
        <v>2</v>
      </c>
      <c r="E133" s="36" t="s">
        <v>6</v>
      </c>
      <c r="F133" s="36" t="s">
        <v>286</v>
      </c>
      <c r="G133" s="36">
        <v>70</v>
      </c>
      <c r="H133" s="36">
        <v>300</v>
      </c>
      <c r="I133" s="36" t="s">
        <v>52</v>
      </c>
      <c r="J133" s="36" t="s">
        <v>53</v>
      </c>
      <c r="K133" s="36" t="s">
        <v>24</v>
      </c>
      <c r="L133" s="36" t="s">
        <v>276</v>
      </c>
      <c r="M133" s="36" t="s">
        <v>287</v>
      </c>
      <c r="N133" s="37">
        <v>8.7150000000000016</v>
      </c>
      <c r="O133" s="37">
        <f t="shared" si="1"/>
        <v>13.072500000000002</v>
      </c>
      <c r="P133" s="36">
        <v>1</v>
      </c>
      <c r="Q133" s="36">
        <v>1</v>
      </c>
      <c r="R133" s="36">
        <v>20</v>
      </c>
      <c r="S133" s="36" t="s">
        <v>219</v>
      </c>
      <c r="T133" s="38">
        <v>45144</v>
      </c>
    </row>
    <row r="134" spans="2:20" x14ac:dyDescent="0.25">
      <c r="B134" s="36" t="s">
        <v>11</v>
      </c>
      <c r="C134" s="36" t="s">
        <v>19</v>
      </c>
      <c r="D134" s="36" t="s">
        <v>2</v>
      </c>
      <c r="E134" s="36" t="s">
        <v>6</v>
      </c>
      <c r="F134" s="36" t="s">
        <v>288</v>
      </c>
      <c r="G134" s="36">
        <v>80</v>
      </c>
      <c r="H134" s="36">
        <v>300</v>
      </c>
      <c r="I134" s="36" t="s">
        <v>52</v>
      </c>
      <c r="J134" s="36" t="s">
        <v>53</v>
      </c>
      <c r="K134" s="36" t="s">
        <v>24</v>
      </c>
      <c r="L134" s="36" t="s">
        <v>276</v>
      </c>
      <c r="M134" s="36" t="s">
        <v>289</v>
      </c>
      <c r="N134" s="37">
        <v>9.9599999999999991</v>
      </c>
      <c r="O134" s="37">
        <f t="shared" si="1"/>
        <v>14.939999999999998</v>
      </c>
      <c r="P134" s="36">
        <v>1</v>
      </c>
      <c r="Q134" s="36">
        <v>1</v>
      </c>
      <c r="R134" s="36">
        <v>20</v>
      </c>
      <c r="S134" s="36" t="s">
        <v>219</v>
      </c>
      <c r="T134" s="38">
        <v>45144</v>
      </c>
    </row>
    <row r="135" spans="2:20" x14ac:dyDescent="0.25">
      <c r="B135" s="36" t="s">
        <v>11</v>
      </c>
      <c r="C135" s="36" t="s">
        <v>19</v>
      </c>
      <c r="D135" s="36" t="s">
        <v>2</v>
      </c>
      <c r="E135" s="36" t="s">
        <v>6</v>
      </c>
      <c r="F135" s="36" t="s">
        <v>290</v>
      </c>
      <c r="G135" s="36">
        <v>80</v>
      </c>
      <c r="H135" s="36">
        <v>450</v>
      </c>
      <c r="I135" s="36" t="s">
        <v>52</v>
      </c>
      <c r="J135" s="36" t="s">
        <v>53</v>
      </c>
      <c r="K135" s="36" t="s">
        <v>24</v>
      </c>
      <c r="L135" s="36" t="s">
        <v>276</v>
      </c>
      <c r="M135" s="36" t="s">
        <v>291</v>
      </c>
      <c r="N135" s="37">
        <v>14.94</v>
      </c>
      <c r="O135" s="37">
        <f t="shared" ref="O135:O194" si="2">N135*1.5</f>
        <v>22.41</v>
      </c>
      <c r="P135" s="36">
        <v>1</v>
      </c>
      <c r="Q135" s="36">
        <v>1</v>
      </c>
      <c r="R135" s="36">
        <v>16</v>
      </c>
      <c r="S135" s="36" t="s">
        <v>219</v>
      </c>
      <c r="T135" s="38">
        <v>45144</v>
      </c>
    </row>
    <row r="136" spans="2:20" x14ac:dyDescent="0.25">
      <c r="B136" s="36" t="s">
        <v>11</v>
      </c>
      <c r="C136" s="36" t="s">
        <v>19</v>
      </c>
      <c r="D136" s="36" t="s">
        <v>2</v>
      </c>
      <c r="E136" s="36" t="s">
        <v>6</v>
      </c>
      <c r="F136" s="36" t="s">
        <v>292</v>
      </c>
      <c r="G136" s="36">
        <v>90</v>
      </c>
      <c r="H136" s="36">
        <v>300</v>
      </c>
      <c r="I136" s="36" t="s">
        <v>52</v>
      </c>
      <c r="J136" s="36" t="s">
        <v>53</v>
      </c>
      <c r="K136" s="36" t="s">
        <v>24</v>
      </c>
      <c r="L136" s="36" t="s">
        <v>276</v>
      </c>
      <c r="M136" s="36" t="s">
        <v>293</v>
      </c>
      <c r="N136" s="37">
        <v>11.205</v>
      </c>
      <c r="O136" s="37">
        <f t="shared" si="2"/>
        <v>16.807500000000001</v>
      </c>
      <c r="P136" s="36">
        <v>1</v>
      </c>
      <c r="Q136" s="36">
        <v>1</v>
      </c>
      <c r="R136" s="36">
        <v>20</v>
      </c>
      <c r="S136" s="36" t="s">
        <v>219</v>
      </c>
      <c r="T136" s="38">
        <v>45144</v>
      </c>
    </row>
    <row r="137" spans="2:20" x14ac:dyDescent="0.25">
      <c r="B137" s="36" t="s">
        <v>11</v>
      </c>
      <c r="C137" s="36" t="s">
        <v>19</v>
      </c>
      <c r="D137" s="36" t="s">
        <v>2</v>
      </c>
      <c r="E137" s="36" t="s">
        <v>6</v>
      </c>
      <c r="F137" s="36" t="s">
        <v>294</v>
      </c>
      <c r="G137" s="36">
        <v>110</v>
      </c>
      <c r="H137" s="36">
        <v>300</v>
      </c>
      <c r="I137" s="36" t="s">
        <v>52</v>
      </c>
      <c r="J137" s="36" t="s">
        <v>53</v>
      </c>
      <c r="K137" s="36" t="s">
        <v>24</v>
      </c>
      <c r="L137" s="36" t="s">
        <v>276</v>
      </c>
      <c r="M137" s="36" t="s">
        <v>295</v>
      </c>
      <c r="N137" s="37">
        <v>13.694999999999999</v>
      </c>
      <c r="O137" s="37">
        <f t="shared" si="2"/>
        <v>20.542499999999997</v>
      </c>
      <c r="P137" s="36">
        <v>1</v>
      </c>
      <c r="Q137" s="36">
        <v>1</v>
      </c>
      <c r="R137" s="36">
        <v>10</v>
      </c>
      <c r="S137" s="36" t="s">
        <v>219</v>
      </c>
      <c r="T137" s="38">
        <v>45144</v>
      </c>
    </row>
    <row r="138" spans="2:20" x14ac:dyDescent="0.25">
      <c r="B138" s="36" t="s">
        <v>11</v>
      </c>
      <c r="C138" s="36" t="s">
        <v>19</v>
      </c>
      <c r="D138" s="36" t="s">
        <v>2</v>
      </c>
      <c r="E138" s="36" t="s">
        <v>6</v>
      </c>
      <c r="F138" s="36" t="s">
        <v>296</v>
      </c>
      <c r="G138" s="36">
        <v>110</v>
      </c>
      <c r="H138" s="36">
        <v>450</v>
      </c>
      <c r="I138" s="36" t="s">
        <v>52</v>
      </c>
      <c r="J138" s="36" t="s">
        <v>53</v>
      </c>
      <c r="K138" s="36" t="s">
        <v>24</v>
      </c>
      <c r="L138" s="36" t="s">
        <v>276</v>
      </c>
      <c r="M138" s="36" t="s">
        <v>297</v>
      </c>
      <c r="N138" s="37">
        <v>20.5425</v>
      </c>
      <c r="O138" s="37">
        <f t="shared" si="2"/>
        <v>30.813749999999999</v>
      </c>
      <c r="P138" s="36">
        <v>1</v>
      </c>
      <c r="Q138" s="36">
        <v>1</v>
      </c>
      <c r="R138" s="36">
        <v>8</v>
      </c>
      <c r="S138" s="36" t="s">
        <v>219</v>
      </c>
      <c r="T138" s="38">
        <v>45144</v>
      </c>
    </row>
    <row r="139" spans="2:20" x14ac:dyDescent="0.25">
      <c r="B139" s="36" t="s">
        <v>11</v>
      </c>
      <c r="C139" s="36" t="s">
        <v>19</v>
      </c>
      <c r="D139" s="36" t="s">
        <v>2</v>
      </c>
      <c r="E139" s="36" t="s">
        <v>6</v>
      </c>
      <c r="F139" s="36" t="s">
        <v>298</v>
      </c>
      <c r="G139" s="36">
        <v>153</v>
      </c>
      <c r="H139" s="36">
        <v>300</v>
      </c>
      <c r="I139" s="36" t="s">
        <v>52</v>
      </c>
      <c r="J139" s="36" t="s">
        <v>53</v>
      </c>
      <c r="K139" s="36" t="s">
        <v>24</v>
      </c>
      <c r="L139" s="36" t="s">
        <v>276</v>
      </c>
      <c r="M139" s="36" t="s">
        <v>299</v>
      </c>
      <c r="N139" s="37">
        <v>19.048499999999997</v>
      </c>
      <c r="O139" s="37">
        <f t="shared" si="2"/>
        <v>28.572749999999996</v>
      </c>
      <c r="P139" s="36">
        <v>1</v>
      </c>
      <c r="Q139" s="36">
        <v>1</v>
      </c>
      <c r="R139" s="36">
        <v>10</v>
      </c>
      <c r="S139" s="36" t="s">
        <v>219</v>
      </c>
      <c r="T139" s="38">
        <v>45144</v>
      </c>
    </row>
    <row r="140" spans="2:20" x14ac:dyDescent="0.25">
      <c r="B140" s="36" t="s">
        <v>11</v>
      </c>
      <c r="C140" s="36" t="s">
        <v>19</v>
      </c>
      <c r="D140" s="36" t="s">
        <v>2</v>
      </c>
      <c r="E140" s="36" t="s">
        <v>6</v>
      </c>
      <c r="F140" s="36" t="s">
        <v>300</v>
      </c>
      <c r="G140" s="36">
        <v>153</v>
      </c>
      <c r="H140" s="36">
        <v>450</v>
      </c>
      <c r="I140" s="36" t="s">
        <v>52</v>
      </c>
      <c r="J140" s="36" t="s">
        <v>53</v>
      </c>
      <c r="K140" s="36" t="s">
        <v>24</v>
      </c>
      <c r="L140" s="36" t="s">
        <v>276</v>
      </c>
      <c r="M140" s="36" t="s">
        <v>301</v>
      </c>
      <c r="N140" s="37">
        <v>28.572749999999996</v>
      </c>
      <c r="O140" s="37">
        <f t="shared" si="2"/>
        <v>42.859124999999992</v>
      </c>
      <c r="P140" s="36">
        <v>1</v>
      </c>
      <c r="Q140" s="36">
        <v>1</v>
      </c>
      <c r="R140" s="36">
        <v>8</v>
      </c>
      <c r="S140" s="36" t="s">
        <v>219</v>
      </c>
      <c r="T140" s="38">
        <v>45144</v>
      </c>
    </row>
    <row r="141" spans="2:20" x14ac:dyDescent="0.25">
      <c r="B141" s="36" t="s">
        <v>11</v>
      </c>
      <c r="C141" s="36" t="s">
        <v>19</v>
      </c>
      <c r="D141" s="36" t="s">
        <v>2</v>
      </c>
      <c r="E141" s="36" t="s">
        <v>6</v>
      </c>
      <c r="F141" s="36" t="s">
        <v>302</v>
      </c>
      <c r="G141" s="36">
        <v>220</v>
      </c>
      <c r="H141" s="36">
        <v>300</v>
      </c>
      <c r="I141" s="36" t="s">
        <v>52</v>
      </c>
      <c r="J141" s="36" t="s">
        <v>53</v>
      </c>
      <c r="K141" s="36" t="s">
        <v>24</v>
      </c>
      <c r="L141" s="36" t="s">
        <v>276</v>
      </c>
      <c r="M141" s="36" t="s">
        <v>303</v>
      </c>
      <c r="N141" s="37">
        <v>27.389999999999997</v>
      </c>
      <c r="O141" s="37">
        <f t="shared" si="2"/>
        <v>41.084999999999994</v>
      </c>
      <c r="P141" s="36">
        <v>1</v>
      </c>
      <c r="Q141" s="36">
        <v>1</v>
      </c>
      <c r="R141" s="36">
        <v>10</v>
      </c>
      <c r="S141" s="36" t="s">
        <v>219</v>
      </c>
      <c r="T141" s="38">
        <v>45144</v>
      </c>
    </row>
    <row r="142" spans="2:20" x14ac:dyDescent="0.25">
      <c r="B142" s="36" t="s">
        <v>11</v>
      </c>
      <c r="C142" s="36" t="s">
        <v>19</v>
      </c>
      <c r="D142" s="36" t="s">
        <v>2</v>
      </c>
      <c r="E142" s="36" t="s">
        <v>6</v>
      </c>
      <c r="F142" s="36" t="s">
        <v>304</v>
      </c>
      <c r="G142" s="36">
        <v>40</v>
      </c>
      <c r="H142" s="36">
        <v>300</v>
      </c>
      <c r="I142" s="36" t="s">
        <v>52</v>
      </c>
      <c r="J142" s="36" t="s">
        <v>53</v>
      </c>
      <c r="K142" s="36" t="s">
        <v>24</v>
      </c>
      <c r="L142" s="36" t="s">
        <v>305</v>
      </c>
      <c r="M142" s="36" t="s">
        <v>306</v>
      </c>
      <c r="N142" s="37">
        <v>6.36</v>
      </c>
      <c r="O142" s="37">
        <f t="shared" si="2"/>
        <v>9.5400000000000009</v>
      </c>
      <c r="P142" s="36">
        <v>1</v>
      </c>
      <c r="Q142" s="36">
        <v>1</v>
      </c>
      <c r="R142" s="36">
        <v>40</v>
      </c>
      <c r="S142" s="36" t="s">
        <v>219</v>
      </c>
      <c r="T142" s="38">
        <v>45144</v>
      </c>
    </row>
    <row r="143" spans="2:20" x14ac:dyDescent="0.25">
      <c r="B143" s="36" t="s">
        <v>11</v>
      </c>
      <c r="C143" s="36" t="s">
        <v>19</v>
      </c>
      <c r="D143" s="36" t="s">
        <v>2</v>
      </c>
      <c r="E143" s="36" t="s">
        <v>6</v>
      </c>
      <c r="F143" s="36" t="s">
        <v>307</v>
      </c>
      <c r="G143" s="36">
        <v>50</v>
      </c>
      <c r="H143" s="36">
        <v>300</v>
      </c>
      <c r="I143" s="36" t="s">
        <v>52</v>
      </c>
      <c r="J143" s="36" t="s">
        <v>53</v>
      </c>
      <c r="K143" s="36" t="s">
        <v>24</v>
      </c>
      <c r="L143" s="36" t="s">
        <v>305</v>
      </c>
      <c r="M143" s="36" t="s">
        <v>308</v>
      </c>
      <c r="N143" s="37">
        <v>7.95</v>
      </c>
      <c r="O143" s="37">
        <f t="shared" si="2"/>
        <v>11.925000000000001</v>
      </c>
      <c r="P143" s="36">
        <v>1</v>
      </c>
      <c r="Q143" s="36">
        <v>1</v>
      </c>
      <c r="R143" s="36">
        <v>30</v>
      </c>
      <c r="S143" s="36" t="s">
        <v>219</v>
      </c>
      <c r="T143" s="38">
        <v>45144</v>
      </c>
    </row>
    <row r="144" spans="2:20" x14ac:dyDescent="0.25">
      <c r="B144" s="36" t="s">
        <v>11</v>
      </c>
      <c r="C144" s="36" t="s">
        <v>19</v>
      </c>
      <c r="D144" s="36" t="s">
        <v>2</v>
      </c>
      <c r="E144" s="36" t="s">
        <v>6</v>
      </c>
      <c r="F144" s="36" t="s">
        <v>309</v>
      </c>
      <c r="G144" s="36">
        <v>55</v>
      </c>
      <c r="H144" s="36">
        <v>300</v>
      </c>
      <c r="I144" s="36" t="s">
        <v>52</v>
      </c>
      <c r="J144" s="36" t="s">
        <v>53</v>
      </c>
      <c r="K144" s="36" t="s">
        <v>24</v>
      </c>
      <c r="L144" s="36" t="s">
        <v>305</v>
      </c>
      <c r="M144" s="36" t="s">
        <v>310</v>
      </c>
      <c r="N144" s="37">
        <v>8.745000000000001</v>
      </c>
      <c r="O144" s="37">
        <f t="shared" si="2"/>
        <v>13.117500000000001</v>
      </c>
      <c r="P144" s="36">
        <v>1</v>
      </c>
      <c r="Q144" s="36">
        <v>1</v>
      </c>
      <c r="R144" s="36">
        <v>30</v>
      </c>
      <c r="S144" s="36" t="s">
        <v>219</v>
      </c>
      <c r="T144" s="38">
        <v>45144</v>
      </c>
    </row>
    <row r="145" spans="2:20" x14ac:dyDescent="0.25">
      <c r="B145" s="36" t="s">
        <v>11</v>
      </c>
      <c r="C145" s="36" t="s">
        <v>19</v>
      </c>
      <c r="D145" s="36" t="s">
        <v>2</v>
      </c>
      <c r="E145" s="36" t="s">
        <v>6</v>
      </c>
      <c r="F145" s="36" t="s">
        <v>311</v>
      </c>
      <c r="G145" s="36">
        <v>60</v>
      </c>
      <c r="H145" s="36">
        <v>300</v>
      </c>
      <c r="I145" s="36" t="s">
        <v>52</v>
      </c>
      <c r="J145" s="36" t="s">
        <v>53</v>
      </c>
      <c r="K145" s="36" t="s">
        <v>24</v>
      </c>
      <c r="L145" s="36" t="s">
        <v>305</v>
      </c>
      <c r="M145" s="36" t="s">
        <v>312</v>
      </c>
      <c r="N145" s="37">
        <v>9.5400000000000009</v>
      </c>
      <c r="O145" s="37">
        <f t="shared" si="2"/>
        <v>14.310000000000002</v>
      </c>
      <c r="P145" s="36">
        <v>1</v>
      </c>
      <c r="Q145" s="36">
        <v>1</v>
      </c>
      <c r="R145" s="36">
        <v>30</v>
      </c>
      <c r="S145" s="36" t="s">
        <v>219</v>
      </c>
      <c r="T145" s="38">
        <v>45144</v>
      </c>
    </row>
    <row r="146" spans="2:20" x14ac:dyDescent="0.25">
      <c r="B146" s="36" t="s">
        <v>11</v>
      </c>
      <c r="C146" s="36" t="s">
        <v>19</v>
      </c>
      <c r="D146" s="36" t="s">
        <v>2</v>
      </c>
      <c r="E146" s="36" t="s">
        <v>6</v>
      </c>
      <c r="F146" s="36" t="s">
        <v>313</v>
      </c>
      <c r="G146" s="36">
        <v>64</v>
      </c>
      <c r="H146" s="36">
        <v>300</v>
      </c>
      <c r="I146" s="36" t="s">
        <v>52</v>
      </c>
      <c r="J146" s="36" t="s">
        <v>53</v>
      </c>
      <c r="K146" s="36" t="s">
        <v>24</v>
      </c>
      <c r="L146" s="36" t="s">
        <v>305</v>
      </c>
      <c r="M146" s="36" t="s">
        <v>314</v>
      </c>
      <c r="N146" s="37">
        <v>10.176</v>
      </c>
      <c r="O146" s="37">
        <f t="shared" si="2"/>
        <v>15.263999999999999</v>
      </c>
      <c r="P146" s="36">
        <v>1</v>
      </c>
      <c r="Q146" s="36">
        <v>1</v>
      </c>
      <c r="R146" s="36">
        <v>20</v>
      </c>
      <c r="S146" s="36" t="s">
        <v>219</v>
      </c>
      <c r="T146" s="38">
        <v>45144</v>
      </c>
    </row>
    <row r="147" spans="2:20" x14ac:dyDescent="0.25">
      <c r="B147" s="36" t="s">
        <v>11</v>
      </c>
      <c r="C147" s="36" t="s">
        <v>19</v>
      </c>
      <c r="D147" s="36" t="s">
        <v>2</v>
      </c>
      <c r="E147" s="36" t="s">
        <v>6</v>
      </c>
      <c r="F147" s="36" t="s">
        <v>315</v>
      </c>
      <c r="G147" s="36">
        <v>70</v>
      </c>
      <c r="H147" s="36">
        <v>300</v>
      </c>
      <c r="I147" s="36" t="s">
        <v>52</v>
      </c>
      <c r="J147" s="36" t="s">
        <v>53</v>
      </c>
      <c r="K147" s="36" t="s">
        <v>24</v>
      </c>
      <c r="L147" s="36" t="s">
        <v>305</v>
      </c>
      <c r="M147" s="36" t="s">
        <v>316</v>
      </c>
      <c r="N147" s="37">
        <v>11.130000000000003</v>
      </c>
      <c r="O147" s="37">
        <f t="shared" si="2"/>
        <v>16.695000000000004</v>
      </c>
      <c r="P147" s="36">
        <v>1</v>
      </c>
      <c r="Q147" s="36">
        <v>1</v>
      </c>
      <c r="R147" s="36">
        <v>20</v>
      </c>
      <c r="S147" s="36" t="s">
        <v>219</v>
      </c>
      <c r="T147" s="38">
        <v>45144</v>
      </c>
    </row>
    <row r="148" spans="2:20" x14ac:dyDescent="0.25">
      <c r="B148" s="36" t="s">
        <v>11</v>
      </c>
      <c r="C148" s="36" t="s">
        <v>19</v>
      </c>
      <c r="D148" s="36" t="s">
        <v>2</v>
      </c>
      <c r="E148" s="36" t="s">
        <v>6</v>
      </c>
      <c r="F148" s="36" t="s">
        <v>317</v>
      </c>
      <c r="G148" s="36">
        <v>80</v>
      </c>
      <c r="H148" s="36">
        <v>300</v>
      </c>
      <c r="I148" s="36" t="s">
        <v>52</v>
      </c>
      <c r="J148" s="36" t="s">
        <v>53</v>
      </c>
      <c r="K148" s="36" t="s">
        <v>24</v>
      </c>
      <c r="L148" s="36" t="s">
        <v>305</v>
      </c>
      <c r="M148" s="36" t="s">
        <v>318</v>
      </c>
      <c r="N148" s="37">
        <v>12.72</v>
      </c>
      <c r="O148" s="37">
        <f t="shared" si="2"/>
        <v>19.080000000000002</v>
      </c>
      <c r="P148" s="36">
        <v>1</v>
      </c>
      <c r="Q148" s="36">
        <v>1</v>
      </c>
      <c r="R148" s="36">
        <v>20</v>
      </c>
      <c r="S148" s="36" t="s">
        <v>219</v>
      </c>
      <c r="T148" s="38">
        <v>45144</v>
      </c>
    </row>
    <row r="149" spans="2:20" x14ac:dyDescent="0.25">
      <c r="B149" s="36" t="s">
        <v>11</v>
      </c>
      <c r="C149" s="36" t="s">
        <v>19</v>
      </c>
      <c r="D149" s="36" t="s">
        <v>2</v>
      </c>
      <c r="E149" s="36" t="s">
        <v>6</v>
      </c>
      <c r="F149" s="36" t="s">
        <v>319</v>
      </c>
      <c r="G149" s="36">
        <v>90</v>
      </c>
      <c r="H149" s="36">
        <v>300</v>
      </c>
      <c r="I149" s="36" t="s">
        <v>52</v>
      </c>
      <c r="J149" s="36" t="s">
        <v>53</v>
      </c>
      <c r="K149" s="36" t="s">
        <v>24</v>
      </c>
      <c r="L149" s="36" t="s">
        <v>305</v>
      </c>
      <c r="M149" s="36" t="s">
        <v>320</v>
      </c>
      <c r="N149" s="37">
        <v>14.31</v>
      </c>
      <c r="O149" s="37">
        <f t="shared" si="2"/>
        <v>21.465</v>
      </c>
      <c r="P149" s="36">
        <v>1</v>
      </c>
      <c r="Q149" s="36">
        <v>1</v>
      </c>
      <c r="R149" s="36">
        <v>20</v>
      </c>
      <c r="S149" s="36" t="s">
        <v>219</v>
      </c>
      <c r="T149" s="38">
        <v>45144</v>
      </c>
    </row>
    <row r="150" spans="2:20" x14ac:dyDescent="0.25">
      <c r="B150" s="36" t="s">
        <v>11</v>
      </c>
      <c r="C150" s="36" t="s">
        <v>19</v>
      </c>
      <c r="D150" s="36" t="s">
        <v>2</v>
      </c>
      <c r="E150" s="36" t="s">
        <v>6</v>
      </c>
      <c r="F150" s="36" t="s">
        <v>321</v>
      </c>
      <c r="G150" s="36">
        <v>110</v>
      </c>
      <c r="H150" s="36">
        <v>300</v>
      </c>
      <c r="I150" s="36" t="s">
        <v>52</v>
      </c>
      <c r="J150" s="36" t="s">
        <v>53</v>
      </c>
      <c r="K150" s="36" t="s">
        <v>24</v>
      </c>
      <c r="L150" s="36" t="s">
        <v>305</v>
      </c>
      <c r="M150" s="36" t="s">
        <v>322</v>
      </c>
      <c r="N150" s="37">
        <v>17.490000000000002</v>
      </c>
      <c r="O150" s="37">
        <f t="shared" si="2"/>
        <v>26.235000000000003</v>
      </c>
      <c r="P150" s="36">
        <v>1</v>
      </c>
      <c r="Q150" s="36">
        <v>1</v>
      </c>
      <c r="R150" s="36">
        <v>10</v>
      </c>
      <c r="S150" s="36" t="s">
        <v>219</v>
      </c>
      <c r="T150" s="38">
        <v>45144</v>
      </c>
    </row>
    <row r="151" spans="2:20" x14ac:dyDescent="0.25">
      <c r="B151" s="36" t="s">
        <v>11</v>
      </c>
      <c r="C151" s="36" t="s">
        <v>19</v>
      </c>
      <c r="D151" s="36" t="s">
        <v>2</v>
      </c>
      <c r="E151" s="36" t="s">
        <v>6</v>
      </c>
      <c r="F151" s="36" t="s">
        <v>323</v>
      </c>
      <c r="G151" s="36">
        <v>153</v>
      </c>
      <c r="H151" s="36">
        <v>300</v>
      </c>
      <c r="I151" s="36" t="s">
        <v>52</v>
      </c>
      <c r="J151" s="36" t="s">
        <v>53</v>
      </c>
      <c r="K151" s="36" t="s">
        <v>24</v>
      </c>
      <c r="L151" s="36" t="s">
        <v>305</v>
      </c>
      <c r="M151" s="36" t="s">
        <v>324</v>
      </c>
      <c r="N151" s="37">
        <v>24.327000000000002</v>
      </c>
      <c r="O151" s="37">
        <f t="shared" si="2"/>
        <v>36.490500000000004</v>
      </c>
      <c r="P151" s="36">
        <v>1</v>
      </c>
      <c r="Q151" s="36">
        <v>1</v>
      </c>
      <c r="R151" s="36">
        <v>10</v>
      </c>
      <c r="S151" s="36" t="s">
        <v>219</v>
      </c>
      <c r="T151" s="38">
        <v>45144</v>
      </c>
    </row>
    <row r="152" spans="2:20" x14ac:dyDescent="0.25">
      <c r="B152" s="36" t="s">
        <v>11</v>
      </c>
      <c r="C152" s="36" t="s">
        <v>19</v>
      </c>
      <c r="D152" s="36" t="s">
        <v>2</v>
      </c>
      <c r="E152" s="36" t="s">
        <v>6</v>
      </c>
      <c r="F152" s="36" t="s">
        <v>325</v>
      </c>
      <c r="G152" s="36">
        <v>40</v>
      </c>
      <c r="H152" s="36">
        <v>300</v>
      </c>
      <c r="I152" s="36" t="s">
        <v>52</v>
      </c>
      <c r="J152" s="36" t="s">
        <v>53</v>
      </c>
      <c r="K152" s="36" t="s">
        <v>24</v>
      </c>
      <c r="L152" s="36" t="s">
        <v>326</v>
      </c>
      <c r="M152" s="36" t="s">
        <v>327</v>
      </c>
      <c r="N152" s="37">
        <v>10.08</v>
      </c>
      <c r="O152" s="37">
        <f t="shared" si="2"/>
        <v>15.120000000000001</v>
      </c>
      <c r="P152" s="36">
        <v>1</v>
      </c>
      <c r="Q152" s="36">
        <v>1</v>
      </c>
      <c r="R152" s="36">
        <v>40</v>
      </c>
      <c r="S152" s="36" t="s">
        <v>446</v>
      </c>
      <c r="T152" s="38">
        <v>45144</v>
      </c>
    </row>
    <row r="153" spans="2:20" x14ac:dyDescent="0.25">
      <c r="B153" s="36" t="s">
        <v>11</v>
      </c>
      <c r="C153" s="36" t="s">
        <v>19</v>
      </c>
      <c r="D153" s="36" t="s">
        <v>2</v>
      </c>
      <c r="E153" s="36" t="s">
        <v>6</v>
      </c>
      <c r="F153" s="36" t="s">
        <v>328</v>
      </c>
      <c r="G153" s="36">
        <v>50</v>
      </c>
      <c r="H153" s="36">
        <v>300</v>
      </c>
      <c r="I153" s="36" t="s">
        <v>52</v>
      </c>
      <c r="J153" s="36" t="s">
        <v>53</v>
      </c>
      <c r="K153" s="36" t="s">
        <v>24</v>
      </c>
      <c r="L153" s="36" t="s">
        <v>326</v>
      </c>
      <c r="M153" s="36" t="s">
        <v>329</v>
      </c>
      <c r="N153" s="37">
        <v>12.6</v>
      </c>
      <c r="O153" s="37">
        <f t="shared" si="2"/>
        <v>18.899999999999999</v>
      </c>
      <c r="P153" s="36">
        <v>1</v>
      </c>
      <c r="Q153" s="36">
        <v>1</v>
      </c>
      <c r="R153" s="36">
        <v>30</v>
      </c>
      <c r="S153" s="36" t="s">
        <v>446</v>
      </c>
      <c r="T153" s="38">
        <v>45144</v>
      </c>
    </row>
    <row r="154" spans="2:20" x14ac:dyDescent="0.25">
      <c r="B154" s="36" t="s">
        <v>11</v>
      </c>
      <c r="C154" s="36" t="s">
        <v>19</v>
      </c>
      <c r="D154" s="36" t="s">
        <v>2</v>
      </c>
      <c r="E154" s="36" t="s">
        <v>6</v>
      </c>
      <c r="F154" s="36" t="s">
        <v>330</v>
      </c>
      <c r="G154" s="36">
        <v>55</v>
      </c>
      <c r="H154" s="36">
        <v>300</v>
      </c>
      <c r="I154" s="36" t="s">
        <v>52</v>
      </c>
      <c r="J154" s="36" t="s">
        <v>53</v>
      </c>
      <c r="K154" s="36" t="s">
        <v>24</v>
      </c>
      <c r="L154" s="36" t="s">
        <v>326</v>
      </c>
      <c r="M154" s="36" t="s">
        <v>331</v>
      </c>
      <c r="N154" s="37">
        <v>13.86</v>
      </c>
      <c r="O154" s="37">
        <f t="shared" si="2"/>
        <v>20.79</v>
      </c>
      <c r="P154" s="36">
        <v>1</v>
      </c>
      <c r="Q154" s="36">
        <v>1</v>
      </c>
      <c r="R154" s="36">
        <v>30</v>
      </c>
      <c r="S154" s="36" t="s">
        <v>446</v>
      </c>
      <c r="T154" s="38">
        <v>45144</v>
      </c>
    </row>
    <row r="155" spans="2:20" x14ac:dyDescent="0.25">
      <c r="B155" s="36" t="s">
        <v>11</v>
      </c>
      <c r="C155" s="36" t="s">
        <v>19</v>
      </c>
      <c r="D155" s="36" t="s">
        <v>2</v>
      </c>
      <c r="E155" s="36" t="s">
        <v>6</v>
      </c>
      <c r="F155" s="36" t="s">
        <v>332</v>
      </c>
      <c r="G155" s="36">
        <v>70</v>
      </c>
      <c r="H155" s="36">
        <v>300</v>
      </c>
      <c r="I155" s="36" t="s">
        <v>52</v>
      </c>
      <c r="J155" s="36" t="s">
        <v>53</v>
      </c>
      <c r="K155" s="36" t="s">
        <v>24</v>
      </c>
      <c r="L155" s="36" t="s">
        <v>326</v>
      </c>
      <c r="M155" s="36" t="s">
        <v>333</v>
      </c>
      <c r="N155" s="37">
        <v>17.64</v>
      </c>
      <c r="O155" s="37">
        <f t="shared" si="2"/>
        <v>26.46</v>
      </c>
      <c r="P155" s="36">
        <v>1</v>
      </c>
      <c r="Q155" s="36">
        <v>1</v>
      </c>
      <c r="R155" s="36">
        <v>20</v>
      </c>
      <c r="S155" s="36" t="s">
        <v>446</v>
      </c>
      <c r="T155" s="38">
        <v>45144</v>
      </c>
    </row>
    <row r="156" spans="2:20" x14ac:dyDescent="0.25">
      <c r="B156" s="36" t="s">
        <v>11</v>
      </c>
      <c r="C156" s="36" t="s">
        <v>19</v>
      </c>
      <c r="D156" s="36" t="s">
        <v>2</v>
      </c>
      <c r="E156" s="36" t="s">
        <v>6</v>
      </c>
      <c r="F156" s="36" t="s">
        <v>334</v>
      </c>
      <c r="G156" s="36">
        <v>80</v>
      </c>
      <c r="H156" s="36">
        <v>300</v>
      </c>
      <c r="I156" s="36" t="s">
        <v>52</v>
      </c>
      <c r="J156" s="36" t="s">
        <v>53</v>
      </c>
      <c r="K156" s="36" t="s">
        <v>24</v>
      </c>
      <c r="L156" s="36" t="s">
        <v>326</v>
      </c>
      <c r="M156" s="36" t="s">
        <v>335</v>
      </c>
      <c r="N156" s="37">
        <v>20.16</v>
      </c>
      <c r="O156" s="37">
        <f t="shared" si="2"/>
        <v>30.240000000000002</v>
      </c>
      <c r="P156" s="36">
        <v>1</v>
      </c>
      <c r="Q156" s="36">
        <v>1</v>
      </c>
      <c r="R156" s="36">
        <v>20</v>
      </c>
      <c r="S156" s="36" t="s">
        <v>446</v>
      </c>
      <c r="T156" s="38">
        <v>45144</v>
      </c>
    </row>
    <row r="157" spans="2:20" x14ac:dyDescent="0.25">
      <c r="B157" s="36" t="s">
        <v>11</v>
      </c>
      <c r="C157" s="36" t="s">
        <v>19</v>
      </c>
      <c r="D157" s="36" t="s">
        <v>2</v>
      </c>
      <c r="E157" s="36" t="s">
        <v>6</v>
      </c>
      <c r="F157" s="36" t="s">
        <v>336</v>
      </c>
      <c r="G157" s="36">
        <v>90</v>
      </c>
      <c r="H157" s="36">
        <v>300</v>
      </c>
      <c r="I157" s="36" t="s">
        <v>52</v>
      </c>
      <c r="J157" s="36" t="s">
        <v>53</v>
      </c>
      <c r="K157" s="36" t="s">
        <v>24</v>
      </c>
      <c r="L157" s="36" t="s">
        <v>326</v>
      </c>
      <c r="M157" s="36" t="s">
        <v>337</v>
      </c>
      <c r="N157" s="37">
        <v>22.68</v>
      </c>
      <c r="O157" s="37">
        <f t="shared" si="2"/>
        <v>34.019999999999996</v>
      </c>
      <c r="P157" s="36">
        <v>1</v>
      </c>
      <c r="Q157" s="36">
        <v>1</v>
      </c>
      <c r="R157" s="36">
        <v>20</v>
      </c>
      <c r="S157" s="36" t="s">
        <v>446</v>
      </c>
      <c r="T157" s="38">
        <v>45144</v>
      </c>
    </row>
    <row r="158" spans="2:20" x14ac:dyDescent="0.25">
      <c r="B158" s="36" t="s">
        <v>11</v>
      </c>
      <c r="C158" s="36" t="s">
        <v>19</v>
      </c>
      <c r="D158" s="36" t="s">
        <v>2</v>
      </c>
      <c r="E158" s="36" t="s">
        <v>6</v>
      </c>
      <c r="F158" s="36" t="s">
        <v>338</v>
      </c>
      <c r="G158" s="36">
        <v>110</v>
      </c>
      <c r="H158" s="36">
        <v>300</v>
      </c>
      <c r="I158" s="36" t="s">
        <v>52</v>
      </c>
      <c r="J158" s="36" t="s">
        <v>53</v>
      </c>
      <c r="K158" s="36" t="s">
        <v>24</v>
      </c>
      <c r="L158" s="36" t="s">
        <v>326</v>
      </c>
      <c r="M158" s="36" t="s">
        <v>339</v>
      </c>
      <c r="N158" s="37">
        <v>27.72</v>
      </c>
      <c r="O158" s="37">
        <f t="shared" si="2"/>
        <v>41.58</v>
      </c>
      <c r="P158" s="36">
        <v>1</v>
      </c>
      <c r="Q158" s="36">
        <v>1</v>
      </c>
      <c r="R158" s="36">
        <v>10</v>
      </c>
      <c r="S158" s="36" t="s">
        <v>446</v>
      </c>
      <c r="T158" s="38">
        <v>45144</v>
      </c>
    </row>
    <row r="159" spans="2:20" x14ac:dyDescent="0.25">
      <c r="B159" s="36" t="s">
        <v>11</v>
      </c>
      <c r="C159" s="36" t="s">
        <v>19</v>
      </c>
      <c r="D159" s="36" t="s">
        <v>3</v>
      </c>
      <c r="E159" s="36" t="s">
        <v>6</v>
      </c>
      <c r="F159" s="36" t="s">
        <v>348</v>
      </c>
      <c r="G159" s="36">
        <v>55</v>
      </c>
      <c r="H159" s="36">
        <v>74</v>
      </c>
      <c r="I159" s="36" t="s">
        <v>52</v>
      </c>
      <c r="J159" s="36" t="s">
        <v>349</v>
      </c>
      <c r="K159" s="36" t="s">
        <v>24</v>
      </c>
      <c r="L159" s="36" t="s">
        <v>217</v>
      </c>
      <c r="M159" s="36" t="s">
        <v>486</v>
      </c>
      <c r="N159" s="37">
        <v>0.55879065000000006</v>
      </c>
      <c r="O159" s="37">
        <f t="shared" si="2"/>
        <v>0.83818597500000003</v>
      </c>
      <c r="P159" s="36">
        <v>1</v>
      </c>
      <c r="Q159" s="36">
        <v>1</v>
      </c>
      <c r="R159" s="36">
        <v>40</v>
      </c>
      <c r="S159" s="36" t="s">
        <v>219</v>
      </c>
      <c r="T159" s="38">
        <v>45144</v>
      </c>
    </row>
    <row r="160" spans="2:20" x14ac:dyDescent="0.25">
      <c r="B160" s="36" t="s">
        <v>11</v>
      </c>
      <c r="C160" s="36" t="s">
        <v>19</v>
      </c>
      <c r="D160" s="36" t="s">
        <v>3</v>
      </c>
      <c r="E160" s="36" t="s">
        <v>6</v>
      </c>
      <c r="F160" s="36" t="s">
        <v>350</v>
      </c>
      <c r="G160" s="36">
        <v>64</v>
      </c>
      <c r="H160" s="36">
        <v>74</v>
      </c>
      <c r="I160" s="36" t="s">
        <v>52</v>
      </c>
      <c r="J160" s="36" t="s">
        <v>349</v>
      </c>
      <c r="K160" s="36" t="s">
        <v>24</v>
      </c>
      <c r="L160" s="36" t="s">
        <v>217</v>
      </c>
      <c r="M160" s="36" t="s">
        <v>487</v>
      </c>
      <c r="N160" s="37">
        <v>0.65022911999999999</v>
      </c>
      <c r="O160" s="37">
        <f t="shared" si="2"/>
        <v>0.97534367999999994</v>
      </c>
      <c r="P160" s="36">
        <v>1</v>
      </c>
      <c r="Q160" s="36">
        <v>1</v>
      </c>
      <c r="R160" s="36">
        <v>40</v>
      </c>
      <c r="S160" s="36" t="s">
        <v>219</v>
      </c>
      <c r="T160" s="38">
        <v>45144</v>
      </c>
    </row>
    <row r="161" spans="2:20" x14ac:dyDescent="0.25">
      <c r="B161" s="36" t="s">
        <v>11</v>
      </c>
      <c r="C161" s="36" t="s">
        <v>19</v>
      </c>
      <c r="D161" s="36" t="s">
        <v>3</v>
      </c>
      <c r="E161" s="36" t="s">
        <v>6</v>
      </c>
      <c r="F161" s="36" t="s">
        <v>351</v>
      </c>
      <c r="G161" s="36">
        <v>85</v>
      </c>
      <c r="H161" s="36">
        <v>74</v>
      </c>
      <c r="I161" s="36" t="s">
        <v>52</v>
      </c>
      <c r="J161" s="36" t="s">
        <v>349</v>
      </c>
      <c r="K161" s="36" t="s">
        <v>24</v>
      </c>
      <c r="L161" s="36" t="s">
        <v>217</v>
      </c>
      <c r="M161" s="36" t="s">
        <v>488</v>
      </c>
      <c r="N161" s="37">
        <v>0.86358555000000004</v>
      </c>
      <c r="O161" s="37">
        <f t="shared" si="2"/>
        <v>1.2953783250000002</v>
      </c>
      <c r="P161" s="36">
        <v>1</v>
      </c>
      <c r="Q161" s="36">
        <v>1</v>
      </c>
      <c r="R161" s="36">
        <v>40</v>
      </c>
      <c r="S161" s="36" t="s">
        <v>219</v>
      </c>
      <c r="T161" s="38">
        <v>45144</v>
      </c>
    </row>
    <row r="162" spans="2:20" x14ac:dyDescent="0.25">
      <c r="B162" s="36" t="s">
        <v>11</v>
      </c>
      <c r="C162" s="36" t="s">
        <v>19</v>
      </c>
      <c r="D162" s="36" t="s">
        <v>3</v>
      </c>
      <c r="E162" s="36" t="s">
        <v>6</v>
      </c>
      <c r="F162" s="36" t="s">
        <v>352</v>
      </c>
      <c r="G162" s="36">
        <v>110</v>
      </c>
      <c r="H162" s="36">
        <v>74</v>
      </c>
      <c r="I162" s="36" t="s">
        <v>52</v>
      </c>
      <c r="J162" s="36" t="s">
        <v>349</v>
      </c>
      <c r="K162" s="36" t="s">
        <v>24</v>
      </c>
      <c r="L162" s="36" t="s">
        <v>217</v>
      </c>
      <c r="M162" s="36" t="s">
        <v>489</v>
      </c>
      <c r="N162" s="37">
        <v>1.1175813000000001</v>
      </c>
      <c r="O162" s="37">
        <f t="shared" si="2"/>
        <v>1.6763719500000001</v>
      </c>
      <c r="P162" s="36">
        <v>1</v>
      </c>
      <c r="Q162" s="36">
        <v>1</v>
      </c>
      <c r="R162" s="36">
        <v>40</v>
      </c>
      <c r="S162" s="36" t="s">
        <v>219</v>
      </c>
      <c r="T162" s="38">
        <v>45144</v>
      </c>
    </row>
    <row r="163" spans="2:20" x14ac:dyDescent="0.25">
      <c r="B163" s="36" t="s">
        <v>11</v>
      </c>
      <c r="C163" s="36" t="s">
        <v>19</v>
      </c>
      <c r="D163" s="36" t="s">
        <v>20</v>
      </c>
      <c r="E163" s="36" t="s">
        <v>6</v>
      </c>
      <c r="F163" s="36" t="s">
        <v>353</v>
      </c>
      <c r="G163" s="36">
        <v>55</v>
      </c>
      <c r="H163" s="36">
        <v>74</v>
      </c>
      <c r="I163" s="36" t="s">
        <v>52</v>
      </c>
      <c r="J163" s="36" t="s">
        <v>349</v>
      </c>
      <c r="K163" s="36" t="s">
        <v>24</v>
      </c>
      <c r="L163" s="36" t="s">
        <v>249</v>
      </c>
      <c r="M163" s="36" t="s">
        <v>490</v>
      </c>
      <c r="N163" s="37">
        <v>1.0347975</v>
      </c>
      <c r="O163" s="37">
        <f t="shared" si="2"/>
        <v>1.5521962500000002</v>
      </c>
      <c r="P163" s="36">
        <v>1</v>
      </c>
      <c r="Q163" s="36">
        <v>1</v>
      </c>
      <c r="R163" s="36">
        <v>40</v>
      </c>
      <c r="S163" s="36" t="s">
        <v>219</v>
      </c>
      <c r="T163" s="38">
        <v>45144</v>
      </c>
    </row>
    <row r="164" spans="2:20" x14ac:dyDescent="0.25">
      <c r="B164" s="36" t="s">
        <v>11</v>
      </c>
      <c r="C164" s="36" t="s">
        <v>19</v>
      </c>
      <c r="D164" s="36" t="s">
        <v>20</v>
      </c>
      <c r="E164" s="36" t="s">
        <v>6</v>
      </c>
      <c r="F164" s="36" t="s">
        <v>440</v>
      </c>
      <c r="G164" s="36">
        <v>55</v>
      </c>
      <c r="H164" s="36">
        <v>74</v>
      </c>
      <c r="I164" s="36" t="s">
        <v>52</v>
      </c>
      <c r="J164" s="36" t="s">
        <v>349</v>
      </c>
      <c r="K164" s="36" t="s">
        <v>24</v>
      </c>
      <c r="L164" s="36" t="s">
        <v>249</v>
      </c>
      <c r="M164" s="36" t="s">
        <v>445</v>
      </c>
      <c r="N164" s="37">
        <v>1.0347975</v>
      </c>
      <c r="O164" s="37">
        <f t="shared" si="2"/>
        <v>1.5521962500000002</v>
      </c>
      <c r="P164" s="36">
        <v>1</v>
      </c>
      <c r="Q164" s="36">
        <v>1</v>
      </c>
      <c r="R164" s="36">
        <v>40</v>
      </c>
      <c r="S164" s="36" t="s">
        <v>219</v>
      </c>
      <c r="T164" s="38">
        <v>45144</v>
      </c>
    </row>
    <row r="165" spans="2:20" x14ac:dyDescent="0.25">
      <c r="B165" s="36" t="s">
        <v>11</v>
      </c>
      <c r="C165" s="36" t="s">
        <v>19</v>
      </c>
      <c r="D165" s="36" t="s">
        <v>20</v>
      </c>
      <c r="E165" s="36" t="s">
        <v>6</v>
      </c>
      <c r="F165" s="36" t="s">
        <v>354</v>
      </c>
      <c r="G165" s="36">
        <v>64</v>
      </c>
      <c r="H165" s="36">
        <v>74</v>
      </c>
      <c r="I165" s="36" t="s">
        <v>52</v>
      </c>
      <c r="J165" s="36" t="s">
        <v>349</v>
      </c>
      <c r="K165" s="36" t="s">
        <v>24</v>
      </c>
      <c r="L165" s="36" t="s">
        <v>249</v>
      </c>
      <c r="M165" s="36" t="s">
        <v>491</v>
      </c>
      <c r="N165" s="37">
        <v>1.2041279999999999</v>
      </c>
      <c r="O165" s="37">
        <f t="shared" si="2"/>
        <v>1.8061919999999998</v>
      </c>
      <c r="P165" s="36">
        <v>1</v>
      </c>
      <c r="Q165" s="36">
        <v>1</v>
      </c>
      <c r="R165" s="36">
        <v>40</v>
      </c>
      <c r="S165" s="36" t="s">
        <v>219</v>
      </c>
      <c r="T165" s="38">
        <v>45144</v>
      </c>
    </row>
    <row r="166" spans="2:20" x14ac:dyDescent="0.25">
      <c r="B166" s="36" t="s">
        <v>11</v>
      </c>
      <c r="C166" s="36" t="s">
        <v>19</v>
      </c>
      <c r="D166" s="36" t="s">
        <v>20</v>
      </c>
      <c r="E166" s="36" t="s">
        <v>6</v>
      </c>
      <c r="F166" s="36" t="s">
        <v>355</v>
      </c>
      <c r="G166" s="36">
        <v>85</v>
      </c>
      <c r="H166" s="36">
        <v>74</v>
      </c>
      <c r="I166" s="36" t="s">
        <v>52</v>
      </c>
      <c r="J166" s="36" t="s">
        <v>349</v>
      </c>
      <c r="K166" s="36" t="s">
        <v>24</v>
      </c>
      <c r="L166" s="36" t="s">
        <v>249</v>
      </c>
      <c r="M166" s="36" t="s">
        <v>492</v>
      </c>
      <c r="N166" s="37">
        <v>1.5992324999999998</v>
      </c>
      <c r="O166" s="37">
        <f t="shared" si="2"/>
        <v>2.39884875</v>
      </c>
      <c r="P166" s="36">
        <v>1</v>
      </c>
      <c r="Q166" s="36">
        <v>1</v>
      </c>
      <c r="R166" s="36">
        <v>40</v>
      </c>
      <c r="S166" s="36" t="s">
        <v>219</v>
      </c>
      <c r="T166" s="38">
        <v>45144</v>
      </c>
    </row>
    <row r="167" spans="2:20" x14ac:dyDescent="0.25">
      <c r="B167" s="36" t="s">
        <v>11</v>
      </c>
      <c r="C167" s="36" t="s">
        <v>19</v>
      </c>
      <c r="D167" s="36" t="s">
        <v>20</v>
      </c>
      <c r="E167" s="36" t="s">
        <v>6</v>
      </c>
      <c r="F167" s="36" t="s">
        <v>356</v>
      </c>
      <c r="G167" s="36">
        <v>110</v>
      </c>
      <c r="H167" s="36">
        <v>74</v>
      </c>
      <c r="I167" s="36" t="s">
        <v>52</v>
      </c>
      <c r="J167" s="36" t="s">
        <v>349</v>
      </c>
      <c r="K167" s="36" t="s">
        <v>24</v>
      </c>
      <c r="L167" s="36" t="s">
        <v>249</v>
      </c>
      <c r="M167" s="36" t="s">
        <v>493</v>
      </c>
      <c r="N167" s="37">
        <v>2.0695950000000001</v>
      </c>
      <c r="O167" s="37">
        <f t="shared" si="2"/>
        <v>3.1043925000000003</v>
      </c>
      <c r="P167" s="36">
        <v>1</v>
      </c>
      <c r="Q167" s="36">
        <v>1</v>
      </c>
      <c r="R167" s="36">
        <v>40</v>
      </c>
      <c r="S167" s="36" t="s">
        <v>219</v>
      </c>
      <c r="T167" s="38">
        <v>45144</v>
      </c>
    </row>
    <row r="168" spans="2:20" x14ac:dyDescent="0.25">
      <c r="B168" s="36" t="s">
        <v>11</v>
      </c>
      <c r="C168" s="36" t="s">
        <v>19</v>
      </c>
      <c r="D168" s="36" t="s">
        <v>2</v>
      </c>
      <c r="E168" s="36" t="s">
        <v>6</v>
      </c>
      <c r="F168" s="36" t="s">
        <v>357</v>
      </c>
      <c r="G168" s="36">
        <v>55</v>
      </c>
      <c r="H168" s="36">
        <v>74</v>
      </c>
      <c r="I168" s="36" t="s">
        <v>52</v>
      </c>
      <c r="J168" s="36" t="s">
        <v>349</v>
      </c>
      <c r="K168" s="36" t="s">
        <v>24</v>
      </c>
      <c r="L168" s="36" t="s">
        <v>276</v>
      </c>
      <c r="M168" s="36" t="s">
        <v>494</v>
      </c>
      <c r="N168" s="37">
        <v>1.7177638499999999</v>
      </c>
      <c r="O168" s="37">
        <f t="shared" si="2"/>
        <v>2.5766457749999998</v>
      </c>
      <c r="P168" s="36">
        <v>1</v>
      </c>
      <c r="Q168" s="36">
        <v>1</v>
      </c>
      <c r="R168" s="36">
        <v>40</v>
      </c>
      <c r="S168" s="36" t="s">
        <v>219</v>
      </c>
      <c r="T168" s="38">
        <v>45144</v>
      </c>
    </row>
    <row r="169" spans="2:20" x14ac:dyDescent="0.25">
      <c r="B169" s="36" t="s">
        <v>11</v>
      </c>
      <c r="C169" s="36" t="s">
        <v>19</v>
      </c>
      <c r="D169" s="36" t="s">
        <v>2</v>
      </c>
      <c r="E169" s="36" t="s">
        <v>6</v>
      </c>
      <c r="F169" s="36" t="s">
        <v>358</v>
      </c>
      <c r="G169" s="36">
        <v>64</v>
      </c>
      <c r="H169" s="36">
        <v>74</v>
      </c>
      <c r="I169" s="36" t="s">
        <v>52</v>
      </c>
      <c r="J169" s="36" t="s">
        <v>349</v>
      </c>
      <c r="K169" s="36" t="s">
        <v>24</v>
      </c>
      <c r="L169" s="36" t="s">
        <v>276</v>
      </c>
      <c r="M169" s="36" t="s">
        <v>495</v>
      </c>
      <c r="N169" s="37">
        <v>1.9988524799999996</v>
      </c>
      <c r="O169" s="37">
        <f t="shared" si="2"/>
        <v>2.9982787199999992</v>
      </c>
      <c r="P169" s="36">
        <v>1</v>
      </c>
      <c r="Q169" s="36">
        <v>1</v>
      </c>
      <c r="R169" s="36">
        <v>40</v>
      </c>
      <c r="S169" s="36" t="s">
        <v>219</v>
      </c>
      <c r="T169" s="38">
        <v>45144</v>
      </c>
    </row>
    <row r="170" spans="2:20" x14ac:dyDescent="0.25">
      <c r="B170" s="36" t="s">
        <v>11</v>
      </c>
      <c r="C170" s="36" t="s">
        <v>19</v>
      </c>
      <c r="D170" s="36" t="s">
        <v>2</v>
      </c>
      <c r="E170" s="36" t="s">
        <v>6</v>
      </c>
      <c r="F170" s="36" t="s">
        <v>359</v>
      </c>
      <c r="G170" s="36">
        <v>85</v>
      </c>
      <c r="H170" s="36">
        <v>74</v>
      </c>
      <c r="I170" s="36" t="s">
        <v>52</v>
      </c>
      <c r="J170" s="36" t="s">
        <v>349</v>
      </c>
      <c r="K170" s="36" t="s">
        <v>24</v>
      </c>
      <c r="L170" s="36" t="s">
        <v>276</v>
      </c>
      <c r="M170" s="36" t="s">
        <v>496</v>
      </c>
      <c r="N170" s="37">
        <v>2.6547259499999996</v>
      </c>
      <c r="O170" s="37">
        <f t="shared" si="2"/>
        <v>3.9820889249999993</v>
      </c>
      <c r="P170" s="36">
        <v>1</v>
      </c>
      <c r="Q170" s="36">
        <v>1</v>
      </c>
      <c r="R170" s="36">
        <v>40</v>
      </c>
      <c r="S170" s="36" t="s">
        <v>219</v>
      </c>
      <c r="T170" s="38">
        <v>45144</v>
      </c>
    </row>
    <row r="171" spans="2:20" x14ac:dyDescent="0.25">
      <c r="B171" s="36" t="s">
        <v>11</v>
      </c>
      <c r="C171" s="36" t="s">
        <v>19</v>
      </c>
      <c r="D171" s="36" t="s">
        <v>2</v>
      </c>
      <c r="E171" s="36" t="s">
        <v>6</v>
      </c>
      <c r="F171" s="36" t="s">
        <v>360</v>
      </c>
      <c r="G171" s="36">
        <v>110</v>
      </c>
      <c r="H171" s="36">
        <v>74</v>
      </c>
      <c r="I171" s="36" t="s">
        <v>52</v>
      </c>
      <c r="J171" s="36" t="s">
        <v>349</v>
      </c>
      <c r="K171" s="36" t="s">
        <v>24</v>
      </c>
      <c r="L171" s="36" t="s">
        <v>276</v>
      </c>
      <c r="M171" s="36" t="s">
        <v>497</v>
      </c>
      <c r="N171" s="37">
        <v>3.4355276999999997</v>
      </c>
      <c r="O171" s="37">
        <f t="shared" si="2"/>
        <v>5.1532915499999996</v>
      </c>
      <c r="P171" s="36">
        <v>1</v>
      </c>
      <c r="Q171" s="36">
        <v>1</v>
      </c>
      <c r="R171" s="36">
        <v>40</v>
      </c>
      <c r="S171" s="36" t="s">
        <v>219</v>
      </c>
      <c r="T171" s="38">
        <v>45144</v>
      </c>
    </row>
    <row r="172" spans="2:20" x14ac:dyDescent="0.25">
      <c r="B172" s="36" t="s">
        <v>11</v>
      </c>
      <c r="C172" s="36" t="s">
        <v>19</v>
      </c>
      <c r="D172" s="36" t="s">
        <v>2</v>
      </c>
      <c r="E172" s="36" t="s">
        <v>6</v>
      </c>
      <c r="F172" s="36" t="s">
        <v>379</v>
      </c>
      <c r="G172" s="36">
        <v>35</v>
      </c>
      <c r="H172" s="36">
        <v>300</v>
      </c>
      <c r="I172" s="36" t="s">
        <v>52</v>
      </c>
      <c r="J172" s="36" t="s">
        <v>53</v>
      </c>
      <c r="K172" s="36" t="s">
        <v>28</v>
      </c>
      <c r="L172" s="36" t="s">
        <v>483</v>
      </c>
      <c r="M172" s="36" t="s">
        <v>380</v>
      </c>
      <c r="N172" s="37">
        <v>7.6020000000000012</v>
      </c>
      <c r="O172" s="37">
        <f t="shared" si="2"/>
        <v>11.403000000000002</v>
      </c>
      <c r="P172" s="36">
        <v>1</v>
      </c>
      <c r="Q172" s="36">
        <v>1</v>
      </c>
      <c r="R172" s="36">
        <v>50</v>
      </c>
      <c r="S172" s="36" t="s">
        <v>365</v>
      </c>
      <c r="T172" s="38">
        <v>45144</v>
      </c>
    </row>
    <row r="173" spans="2:20" x14ac:dyDescent="0.25">
      <c r="B173" s="36" t="s">
        <v>11</v>
      </c>
      <c r="C173" s="36" t="s">
        <v>19</v>
      </c>
      <c r="D173" s="36" t="s">
        <v>2</v>
      </c>
      <c r="E173" s="36" t="s">
        <v>6</v>
      </c>
      <c r="F173" s="36" t="s">
        <v>381</v>
      </c>
      <c r="G173" s="36">
        <v>40</v>
      </c>
      <c r="H173" s="36">
        <v>300</v>
      </c>
      <c r="I173" s="36" t="s">
        <v>52</v>
      </c>
      <c r="J173" s="36" t="s">
        <v>53</v>
      </c>
      <c r="K173" s="36" t="s">
        <v>28</v>
      </c>
      <c r="L173" s="36" t="s">
        <v>483</v>
      </c>
      <c r="M173" s="36" t="s">
        <v>382</v>
      </c>
      <c r="N173" s="37">
        <v>8.6879999999999988</v>
      </c>
      <c r="O173" s="37">
        <f t="shared" si="2"/>
        <v>13.031999999999998</v>
      </c>
      <c r="P173" s="36">
        <v>1</v>
      </c>
      <c r="Q173" s="36">
        <v>1</v>
      </c>
      <c r="R173" s="36">
        <v>40</v>
      </c>
      <c r="S173" s="36" t="s">
        <v>365</v>
      </c>
      <c r="T173" s="38">
        <v>45144</v>
      </c>
    </row>
    <row r="174" spans="2:20" x14ac:dyDescent="0.25">
      <c r="B174" s="36" t="s">
        <v>11</v>
      </c>
      <c r="C174" s="36" t="s">
        <v>19</v>
      </c>
      <c r="D174" s="36" t="s">
        <v>2</v>
      </c>
      <c r="E174" s="36" t="s">
        <v>6</v>
      </c>
      <c r="F174" s="36" t="s">
        <v>383</v>
      </c>
      <c r="G174" s="36">
        <v>64</v>
      </c>
      <c r="H174" s="36">
        <v>300</v>
      </c>
      <c r="I174" s="36" t="s">
        <v>52</v>
      </c>
      <c r="J174" s="36" t="s">
        <v>53</v>
      </c>
      <c r="K174" s="36" t="s">
        <v>28</v>
      </c>
      <c r="L174" s="36" t="s">
        <v>483</v>
      </c>
      <c r="M174" s="36" t="s">
        <v>384</v>
      </c>
      <c r="N174" s="37">
        <v>13.900799999999998</v>
      </c>
      <c r="O174" s="37">
        <f t="shared" si="2"/>
        <v>20.851199999999999</v>
      </c>
      <c r="P174" s="36">
        <v>1</v>
      </c>
      <c r="Q174" s="36">
        <v>1</v>
      </c>
      <c r="R174" s="36">
        <v>20</v>
      </c>
      <c r="S174" s="36" t="s">
        <v>365</v>
      </c>
      <c r="T174" s="38">
        <v>45144</v>
      </c>
    </row>
    <row r="175" spans="2:20" x14ac:dyDescent="0.25">
      <c r="B175" s="36" t="s">
        <v>11</v>
      </c>
      <c r="C175" s="36" t="s">
        <v>19</v>
      </c>
      <c r="D175" s="36" t="s">
        <v>2</v>
      </c>
      <c r="E175" s="36" t="s">
        <v>6</v>
      </c>
      <c r="F175" s="36" t="s">
        <v>385</v>
      </c>
      <c r="G175" s="36">
        <v>30</v>
      </c>
      <c r="H175" s="36">
        <v>300</v>
      </c>
      <c r="I175" s="36" t="s">
        <v>52</v>
      </c>
      <c r="J175" s="36" t="s">
        <v>53</v>
      </c>
      <c r="K175" s="36" t="s">
        <v>28</v>
      </c>
      <c r="L175" s="36" t="s">
        <v>482</v>
      </c>
      <c r="M175" s="36" t="s">
        <v>386</v>
      </c>
      <c r="N175" s="37">
        <v>6.3359999999999994</v>
      </c>
      <c r="O175" s="37">
        <f t="shared" si="2"/>
        <v>9.5039999999999996</v>
      </c>
      <c r="P175" s="36">
        <v>1</v>
      </c>
      <c r="Q175" s="36">
        <v>1</v>
      </c>
      <c r="R175" s="36">
        <v>50</v>
      </c>
      <c r="S175" s="36" t="s">
        <v>372</v>
      </c>
      <c r="T175" s="38">
        <v>45144</v>
      </c>
    </row>
    <row r="176" spans="2:20" x14ac:dyDescent="0.25">
      <c r="B176" s="36" t="s">
        <v>11</v>
      </c>
      <c r="C176" s="36" t="s">
        <v>19</v>
      </c>
      <c r="D176" s="36" t="s">
        <v>2</v>
      </c>
      <c r="E176" s="36" t="s">
        <v>6</v>
      </c>
      <c r="F176" s="36" t="s">
        <v>387</v>
      </c>
      <c r="G176" s="36">
        <v>35</v>
      </c>
      <c r="H176" s="36">
        <v>300</v>
      </c>
      <c r="I176" s="36" t="s">
        <v>52</v>
      </c>
      <c r="J176" s="36" t="s">
        <v>53</v>
      </c>
      <c r="K176" s="36" t="s">
        <v>28</v>
      </c>
      <c r="L176" s="36" t="s">
        <v>482</v>
      </c>
      <c r="M176" s="36" t="s">
        <v>388</v>
      </c>
      <c r="N176" s="37">
        <v>7.3920000000000012</v>
      </c>
      <c r="O176" s="37">
        <f t="shared" si="2"/>
        <v>11.088000000000001</v>
      </c>
      <c r="P176" s="36">
        <v>1</v>
      </c>
      <c r="Q176" s="36">
        <v>1</v>
      </c>
      <c r="R176" s="36">
        <v>50</v>
      </c>
      <c r="S176" s="36" t="s">
        <v>372</v>
      </c>
      <c r="T176" s="38">
        <v>45144</v>
      </c>
    </row>
    <row r="177" spans="2:20" x14ac:dyDescent="0.25">
      <c r="B177" s="36" t="s">
        <v>11</v>
      </c>
      <c r="C177" s="36" t="s">
        <v>19</v>
      </c>
      <c r="D177" s="36" t="s">
        <v>2</v>
      </c>
      <c r="E177" s="36" t="s">
        <v>6</v>
      </c>
      <c r="F177" s="36" t="s">
        <v>389</v>
      </c>
      <c r="G177" s="36">
        <v>40</v>
      </c>
      <c r="H177" s="36">
        <v>300</v>
      </c>
      <c r="I177" s="36" t="s">
        <v>52</v>
      </c>
      <c r="J177" s="36" t="s">
        <v>53</v>
      </c>
      <c r="K177" s="36" t="s">
        <v>28</v>
      </c>
      <c r="L177" s="36" t="s">
        <v>482</v>
      </c>
      <c r="M177" s="36" t="s">
        <v>390</v>
      </c>
      <c r="N177" s="37">
        <v>8.4480000000000004</v>
      </c>
      <c r="O177" s="37">
        <f t="shared" si="2"/>
        <v>12.672000000000001</v>
      </c>
      <c r="P177" s="36">
        <v>1</v>
      </c>
      <c r="Q177" s="36">
        <v>1</v>
      </c>
      <c r="R177" s="36">
        <v>40</v>
      </c>
      <c r="S177" s="36" t="s">
        <v>372</v>
      </c>
      <c r="T177" s="38">
        <v>45144</v>
      </c>
    </row>
    <row r="178" spans="2:20" x14ac:dyDescent="0.25">
      <c r="B178" s="36" t="s">
        <v>11</v>
      </c>
      <c r="C178" s="36" t="s">
        <v>19</v>
      </c>
      <c r="D178" s="36" t="s">
        <v>2</v>
      </c>
      <c r="E178" s="36" t="s">
        <v>6</v>
      </c>
      <c r="F178" s="36" t="s">
        <v>391</v>
      </c>
      <c r="G178" s="36">
        <v>45</v>
      </c>
      <c r="H178" s="36">
        <v>300</v>
      </c>
      <c r="I178" s="36" t="s">
        <v>52</v>
      </c>
      <c r="J178" s="36" t="s">
        <v>53</v>
      </c>
      <c r="K178" s="36" t="s">
        <v>28</v>
      </c>
      <c r="L178" s="36" t="s">
        <v>482</v>
      </c>
      <c r="M178" s="36" t="s">
        <v>392</v>
      </c>
      <c r="N178" s="37">
        <v>9.5039999999999996</v>
      </c>
      <c r="O178" s="37">
        <f t="shared" si="2"/>
        <v>14.256</v>
      </c>
      <c r="P178" s="36">
        <v>1</v>
      </c>
      <c r="Q178" s="36">
        <v>1</v>
      </c>
      <c r="R178" s="36">
        <v>40</v>
      </c>
      <c r="S178" s="36" t="s">
        <v>372</v>
      </c>
      <c r="T178" s="38">
        <v>45144</v>
      </c>
    </row>
    <row r="179" spans="2:20" x14ac:dyDescent="0.25">
      <c r="B179" s="36" t="s">
        <v>11</v>
      </c>
      <c r="C179" s="36" t="s">
        <v>19</v>
      </c>
      <c r="D179" s="36" t="s">
        <v>3</v>
      </c>
      <c r="E179" s="36" t="s">
        <v>9</v>
      </c>
      <c r="F179" s="36" t="s">
        <v>393</v>
      </c>
      <c r="G179" s="36">
        <v>55</v>
      </c>
      <c r="H179" s="36">
        <v>300</v>
      </c>
      <c r="I179" s="36" t="s">
        <v>52</v>
      </c>
      <c r="J179" s="36" t="s">
        <v>53</v>
      </c>
      <c r="K179" s="36" t="s">
        <v>25</v>
      </c>
      <c r="L179" s="36" t="s">
        <v>394</v>
      </c>
      <c r="M179" s="36" t="s">
        <v>395</v>
      </c>
      <c r="N179" s="37">
        <v>9.5040000000000013</v>
      </c>
      <c r="O179" s="37">
        <f t="shared" si="2"/>
        <v>14.256000000000002</v>
      </c>
      <c r="P179" s="36">
        <v>1</v>
      </c>
      <c r="Q179" s="36">
        <v>1</v>
      </c>
      <c r="R179" s="36">
        <v>30</v>
      </c>
      <c r="S179" s="36" t="s">
        <v>365</v>
      </c>
      <c r="T179" s="38">
        <v>45144</v>
      </c>
    </row>
    <row r="180" spans="2:20" x14ac:dyDescent="0.25">
      <c r="B180" s="36" t="s">
        <v>11</v>
      </c>
      <c r="C180" s="36" t="s">
        <v>19</v>
      </c>
      <c r="D180" s="36" t="s">
        <v>3</v>
      </c>
      <c r="E180" s="36" t="s">
        <v>9</v>
      </c>
      <c r="F180" s="36" t="s">
        <v>396</v>
      </c>
      <c r="G180" s="36">
        <v>110</v>
      </c>
      <c r="H180" s="36">
        <v>300</v>
      </c>
      <c r="I180" s="36" t="s">
        <v>52</v>
      </c>
      <c r="J180" s="36" t="s">
        <v>53</v>
      </c>
      <c r="K180" s="36" t="s">
        <v>25</v>
      </c>
      <c r="L180" s="36" t="s">
        <v>394</v>
      </c>
      <c r="M180" s="36" t="s">
        <v>397</v>
      </c>
      <c r="N180" s="37">
        <v>19.008000000000003</v>
      </c>
      <c r="O180" s="37">
        <f t="shared" si="2"/>
        <v>28.512000000000004</v>
      </c>
      <c r="P180" s="36">
        <v>1</v>
      </c>
      <c r="Q180" s="36">
        <v>1</v>
      </c>
      <c r="R180" s="36">
        <v>10</v>
      </c>
      <c r="S180" s="36" t="s">
        <v>365</v>
      </c>
      <c r="T180" s="38">
        <v>45144</v>
      </c>
    </row>
    <row r="181" spans="2:20" x14ac:dyDescent="0.25">
      <c r="B181" s="36" t="s">
        <v>11</v>
      </c>
      <c r="C181" s="36" t="s">
        <v>19</v>
      </c>
      <c r="D181" s="36" t="s">
        <v>3</v>
      </c>
      <c r="E181" s="36" t="s">
        <v>8</v>
      </c>
      <c r="F181" s="36" t="s">
        <v>398</v>
      </c>
      <c r="G181" s="36">
        <v>55</v>
      </c>
      <c r="H181" s="36">
        <v>300</v>
      </c>
      <c r="I181" s="36" t="s">
        <v>52</v>
      </c>
      <c r="J181" s="36" t="s">
        <v>53</v>
      </c>
      <c r="K181" s="36" t="s">
        <v>25</v>
      </c>
      <c r="L181" s="36" t="s">
        <v>399</v>
      </c>
      <c r="M181" s="36" t="s">
        <v>400</v>
      </c>
      <c r="N181" s="37">
        <v>9.5040000000000013</v>
      </c>
      <c r="O181" s="37">
        <f t="shared" si="2"/>
        <v>14.256000000000002</v>
      </c>
      <c r="P181" s="36">
        <v>1</v>
      </c>
      <c r="Q181" s="36">
        <v>1</v>
      </c>
      <c r="R181" s="36">
        <v>30</v>
      </c>
      <c r="S181" s="36" t="s">
        <v>365</v>
      </c>
      <c r="T181" s="38">
        <v>45144</v>
      </c>
    </row>
    <row r="182" spans="2:20" x14ac:dyDescent="0.25">
      <c r="B182" s="36" t="s">
        <v>11</v>
      </c>
      <c r="C182" s="36" t="s">
        <v>19</v>
      </c>
      <c r="D182" s="36" t="s">
        <v>3</v>
      </c>
      <c r="E182" s="36" t="s">
        <v>8</v>
      </c>
      <c r="F182" s="36" t="s">
        <v>401</v>
      </c>
      <c r="G182" s="36">
        <v>110</v>
      </c>
      <c r="H182" s="36">
        <v>300</v>
      </c>
      <c r="I182" s="36" t="s">
        <v>52</v>
      </c>
      <c r="J182" s="36" t="s">
        <v>53</v>
      </c>
      <c r="K182" s="36" t="s">
        <v>25</v>
      </c>
      <c r="L182" s="36" t="s">
        <v>399</v>
      </c>
      <c r="M182" s="36" t="s">
        <v>402</v>
      </c>
      <c r="N182" s="37">
        <v>19.008000000000003</v>
      </c>
      <c r="O182" s="37">
        <f t="shared" si="2"/>
        <v>28.512000000000004</v>
      </c>
      <c r="P182" s="36">
        <v>1</v>
      </c>
      <c r="Q182" s="36">
        <v>1</v>
      </c>
      <c r="R182" s="36">
        <v>10</v>
      </c>
      <c r="S182" s="36" t="s">
        <v>365</v>
      </c>
      <c r="T182" s="38">
        <v>45144</v>
      </c>
    </row>
    <row r="183" spans="2:20" x14ac:dyDescent="0.25">
      <c r="B183" s="36" t="s">
        <v>11</v>
      </c>
      <c r="C183" s="36" t="s">
        <v>19</v>
      </c>
      <c r="D183" s="36" t="s">
        <v>3</v>
      </c>
      <c r="E183" s="36" t="s">
        <v>10</v>
      </c>
      <c r="F183" s="36" t="s">
        <v>403</v>
      </c>
      <c r="G183" s="36">
        <v>55</v>
      </c>
      <c r="H183" s="36">
        <v>300</v>
      </c>
      <c r="I183" s="36" t="s">
        <v>52</v>
      </c>
      <c r="J183" s="36" t="s">
        <v>53</v>
      </c>
      <c r="K183" s="36" t="s">
        <v>25</v>
      </c>
      <c r="L183" s="36" t="s">
        <v>404</v>
      </c>
      <c r="M183" s="36" t="s">
        <v>405</v>
      </c>
      <c r="N183" s="37">
        <v>9.5040000000000013</v>
      </c>
      <c r="O183" s="37">
        <f t="shared" si="2"/>
        <v>14.256000000000002</v>
      </c>
      <c r="P183" s="36">
        <v>1</v>
      </c>
      <c r="Q183" s="36">
        <v>1</v>
      </c>
      <c r="R183" s="36">
        <v>30</v>
      </c>
      <c r="S183" s="36" t="s">
        <v>365</v>
      </c>
      <c r="T183" s="38">
        <v>45144</v>
      </c>
    </row>
    <row r="184" spans="2:20" x14ac:dyDescent="0.25">
      <c r="B184" s="36" t="s">
        <v>11</v>
      </c>
      <c r="C184" s="36" t="s">
        <v>19</v>
      </c>
      <c r="D184" s="36" t="s">
        <v>3</v>
      </c>
      <c r="E184" s="36" t="s">
        <v>10</v>
      </c>
      <c r="F184" s="36" t="s">
        <v>406</v>
      </c>
      <c r="G184" s="36">
        <v>110</v>
      </c>
      <c r="H184" s="36">
        <v>300</v>
      </c>
      <c r="I184" s="36" t="s">
        <v>52</v>
      </c>
      <c r="J184" s="36" t="s">
        <v>53</v>
      </c>
      <c r="K184" s="36" t="s">
        <v>25</v>
      </c>
      <c r="L184" s="36" t="s">
        <v>404</v>
      </c>
      <c r="M184" s="36" t="s">
        <v>407</v>
      </c>
      <c r="N184" s="37">
        <v>19.008000000000003</v>
      </c>
      <c r="O184" s="37">
        <f t="shared" si="2"/>
        <v>28.512000000000004</v>
      </c>
      <c r="P184" s="36">
        <v>1</v>
      </c>
      <c r="Q184" s="36">
        <v>1</v>
      </c>
      <c r="R184" s="36">
        <v>10</v>
      </c>
      <c r="S184" s="36" t="s">
        <v>365</v>
      </c>
      <c r="T184" s="38">
        <v>45144</v>
      </c>
    </row>
    <row r="185" spans="2:20" x14ac:dyDescent="0.25">
      <c r="B185" s="36" t="s">
        <v>11</v>
      </c>
      <c r="C185" s="36" t="s">
        <v>19</v>
      </c>
      <c r="D185" s="36" t="s">
        <v>20</v>
      </c>
      <c r="E185" s="36" t="s">
        <v>8</v>
      </c>
      <c r="F185" s="36" t="s">
        <v>408</v>
      </c>
      <c r="G185" s="36">
        <v>55</v>
      </c>
      <c r="H185" s="36">
        <v>154</v>
      </c>
      <c r="I185" s="36" t="s">
        <v>52</v>
      </c>
      <c r="J185" s="36" t="s">
        <v>53</v>
      </c>
      <c r="K185" s="36" t="s">
        <v>25</v>
      </c>
      <c r="L185" s="36" t="s">
        <v>409</v>
      </c>
      <c r="M185" s="36" t="s">
        <v>410</v>
      </c>
      <c r="N185" s="37">
        <v>5.5393800000000004</v>
      </c>
      <c r="O185" s="37">
        <f t="shared" si="2"/>
        <v>8.3090700000000002</v>
      </c>
      <c r="P185" s="36">
        <v>1</v>
      </c>
      <c r="Q185" s="36">
        <v>1</v>
      </c>
      <c r="R185" s="36">
        <v>51</v>
      </c>
      <c r="S185" s="36" t="s">
        <v>365</v>
      </c>
      <c r="T185" s="38">
        <v>45144</v>
      </c>
    </row>
    <row r="186" spans="2:20" x14ac:dyDescent="0.25">
      <c r="B186" s="36" t="s">
        <v>11</v>
      </c>
      <c r="C186" s="36" t="s">
        <v>19</v>
      </c>
      <c r="D186" s="36" t="s">
        <v>20</v>
      </c>
      <c r="E186" s="36" t="s">
        <v>8</v>
      </c>
      <c r="F186" s="36" t="s">
        <v>411</v>
      </c>
      <c r="G186" s="36">
        <v>110</v>
      </c>
      <c r="H186" s="36">
        <v>154</v>
      </c>
      <c r="I186" s="36" t="s">
        <v>52</v>
      </c>
      <c r="J186" s="36" t="s">
        <v>53</v>
      </c>
      <c r="K186" s="36" t="s">
        <v>25</v>
      </c>
      <c r="L186" s="36" t="s">
        <v>409</v>
      </c>
      <c r="M186" s="36" t="s">
        <v>412</v>
      </c>
      <c r="N186" s="37">
        <v>11.078760000000001</v>
      </c>
      <c r="O186" s="37">
        <f t="shared" si="2"/>
        <v>16.61814</v>
      </c>
      <c r="P186" s="36">
        <v>1</v>
      </c>
      <c r="Q186" s="36">
        <v>1</v>
      </c>
      <c r="R186" s="36">
        <v>17</v>
      </c>
      <c r="S186" s="36" t="s">
        <v>365</v>
      </c>
      <c r="T186" s="38">
        <v>45144</v>
      </c>
    </row>
    <row r="187" spans="2:20" x14ac:dyDescent="0.25">
      <c r="B187" s="36" t="s">
        <v>11</v>
      </c>
      <c r="C187" s="36" t="s">
        <v>19</v>
      </c>
      <c r="D187" s="36" t="s">
        <v>20</v>
      </c>
      <c r="E187" s="36" t="s">
        <v>10</v>
      </c>
      <c r="F187" s="36" t="s">
        <v>413</v>
      </c>
      <c r="G187" s="36">
        <v>55</v>
      </c>
      <c r="H187" s="36">
        <v>154</v>
      </c>
      <c r="I187" s="36" t="s">
        <v>52</v>
      </c>
      <c r="J187" s="36" t="s">
        <v>53</v>
      </c>
      <c r="K187" s="36" t="s">
        <v>25</v>
      </c>
      <c r="L187" s="36" t="s">
        <v>414</v>
      </c>
      <c r="M187" s="36" t="s">
        <v>415</v>
      </c>
      <c r="N187" s="37">
        <v>5.5393800000000004</v>
      </c>
      <c r="O187" s="37">
        <f t="shared" si="2"/>
        <v>8.3090700000000002</v>
      </c>
      <c r="P187" s="36">
        <v>1</v>
      </c>
      <c r="Q187" s="36">
        <v>1</v>
      </c>
      <c r="R187" s="36">
        <v>51</v>
      </c>
      <c r="S187" s="36" t="s">
        <v>365</v>
      </c>
      <c r="T187" s="38">
        <v>45144</v>
      </c>
    </row>
    <row r="188" spans="2:20" x14ac:dyDescent="0.25">
      <c r="B188" s="36" t="s">
        <v>11</v>
      </c>
      <c r="C188" s="36" t="s">
        <v>19</v>
      </c>
      <c r="D188" s="36" t="s">
        <v>20</v>
      </c>
      <c r="E188" s="36" t="s">
        <v>10</v>
      </c>
      <c r="F188" s="36" t="s">
        <v>416</v>
      </c>
      <c r="G188" s="36">
        <v>110</v>
      </c>
      <c r="H188" s="36">
        <v>154</v>
      </c>
      <c r="I188" s="36" t="s">
        <v>52</v>
      </c>
      <c r="J188" s="36" t="s">
        <v>53</v>
      </c>
      <c r="K188" s="36" t="s">
        <v>25</v>
      </c>
      <c r="L188" s="36" t="s">
        <v>414</v>
      </c>
      <c r="M188" s="36" t="s">
        <v>417</v>
      </c>
      <c r="N188" s="37">
        <v>11.078760000000001</v>
      </c>
      <c r="O188" s="37">
        <f t="shared" si="2"/>
        <v>16.61814</v>
      </c>
      <c r="P188" s="36">
        <v>1</v>
      </c>
      <c r="Q188" s="36">
        <v>1</v>
      </c>
      <c r="R188" s="36">
        <v>17</v>
      </c>
      <c r="S188" s="36" t="s">
        <v>365</v>
      </c>
      <c r="T188" s="38">
        <v>45144</v>
      </c>
    </row>
    <row r="189" spans="2:20" x14ac:dyDescent="0.25">
      <c r="B189" s="36" t="s">
        <v>11</v>
      </c>
      <c r="C189" s="36" t="s">
        <v>19</v>
      </c>
      <c r="D189" s="36" t="s">
        <v>2</v>
      </c>
      <c r="E189" s="36" t="s">
        <v>7</v>
      </c>
      <c r="F189" s="36" t="s">
        <v>428</v>
      </c>
      <c r="G189" s="36">
        <v>55</v>
      </c>
      <c r="H189" s="36">
        <v>300</v>
      </c>
      <c r="I189" s="36" t="s">
        <v>52</v>
      </c>
      <c r="J189" s="36" t="s">
        <v>53</v>
      </c>
      <c r="K189" s="36" t="s">
        <v>25</v>
      </c>
      <c r="L189" s="36" t="s">
        <v>429</v>
      </c>
      <c r="M189" s="36" t="s">
        <v>430</v>
      </c>
      <c r="N189" s="37">
        <v>24.123000000000001</v>
      </c>
      <c r="O189" s="37">
        <f t="shared" si="2"/>
        <v>36.1845</v>
      </c>
      <c r="P189" s="36">
        <v>1</v>
      </c>
      <c r="Q189" s="36">
        <v>1</v>
      </c>
      <c r="R189" s="36">
        <v>30</v>
      </c>
      <c r="S189" s="36" t="s">
        <v>365</v>
      </c>
      <c r="T189" s="38">
        <v>45144</v>
      </c>
    </row>
    <row r="190" spans="2:20" x14ac:dyDescent="0.25">
      <c r="B190" s="36" t="s">
        <v>11</v>
      </c>
      <c r="C190" s="36" t="s">
        <v>19</v>
      </c>
      <c r="D190" s="36" t="s">
        <v>2</v>
      </c>
      <c r="E190" s="36" t="s">
        <v>7</v>
      </c>
      <c r="F190" s="36" t="s">
        <v>431</v>
      </c>
      <c r="G190" s="36">
        <v>110</v>
      </c>
      <c r="H190" s="36">
        <v>300</v>
      </c>
      <c r="I190" s="36" t="s">
        <v>52</v>
      </c>
      <c r="J190" s="36" t="s">
        <v>53</v>
      </c>
      <c r="K190" s="36" t="s">
        <v>25</v>
      </c>
      <c r="L190" s="36" t="s">
        <v>429</v>
      </c>
      <c r="M190" s="36" t="s">
        <v>432</v>
      </c>
      <c r="N190" s="37">
        <v>48.246000000000002</v>
      </c>
      <c r="O190" s="37">
        <f t="shared" si="2"/>
        <v>72.369</v>
      </c>
      <c r="P190" s="36">
        <v>1</v>
      </c>
      <c r="Q190" s="36">
        <v>1</v>
      </c>
      <c r="R190" s="36">
        <v>10</v>
      </c>
      <c r="S190" s="36" t="s">
        <v>365</v>
      </c>
      <c r="T190" s="38">
        <v>45144</v>
      </c>
    </row>
    <row r="191" spans="2:20" x14ac:dyDescent="0.25">
      <c r="B191" s="36" t="s">
        <v>11</v>
      </c>
      <c r="C191" s="36" t="s">
        <v>23</v>
      </c>
      <c r="D191" s="36" t="s">
        <v>2</v>
      </c>
      <c r="E191" s="36" t="s">
        <v>7</v>
      </c>
      <c r="F191" s="36" t="s">
        <v>433</v>
      </c>
      <c r="G191" s="36">
        <v>55</v>
      </c>
      <c r="H191" s="36">
        <v>300</v>
      </c>
      <c r="I191" s="36" t="s">
        <v>52</v>
      </c>
      <c r="J191" s="36" t="s">
        <v>53</v>
      </c>
      <c r="K191" s="36" t="s">
        <v>25</v>
      </c>
      <c r="L191" s="36" t="s">
        <v>434</v>
      </c>
      <c r="M191" s="36" t="s">
        <v>435</v>
      </c>
      <c r="N191" s="37">
        <v>10.791</v>
      </c>
      <c r="O191" s="37">
        <f t="shared" si="2"/>
        <v>16.186500000000002</v>
      </c>
      <c r="P191" s="36">
        <v>1</v>
      </c>
      <c r="Q191" s="36">
        <v>1</v>
      </c>
      <c r="R191" s="36">
        <v>30</v>
      </c>
      <c r="S191" s="36" t="s">
        <v>372</v>
      </c>
      <c r="T191" s="38">
        <v>45144</v>
      </c>
    </row>
    <row r="192" spans="2:20" x14ac:dyDescent="0.25">
      <c r="B192" s="36" t="s">
        <v>11</v>
      </c>
      <c r="C192" s="36" t="s">
        <v>23</v>
      </c>
      <c r="D192" s="36" t="s">
        <v>2</v>
      </c>
      <c r="E192" s="36" t="s">
        <v>7</v>
      </c>
      <c r="F192" s="36" t="s">
        <v>436</v>
      </c>
      <c r="G192" s="36">
        <v>110</v>
      </c>
      <c r="H192" s="36">
        <v>300</v>
      </c>
      <c r="I192" s="36" t="s">
        <v>52</v>
      </c>
      <c r="J192" s="36" t="s">
        <v>53</v>
      </c>
      <c r="K192" s="36" t="s">
        <v>25</v>
      </c>
      <c r="L192" s="36" t="s">
        <v>434</v>
      </c>
      <c r="M192" s="36" t="s">
        <v>437</v>
      </c>
      <c r="N192" s="37">
        <v>21.582000000000001</v>
      </c>
      <c r="O192" s="37">
        <f t="shared" si="2"/>
        <v>32.373000000000005</v>
      </c>
      <c r="P192" s="36">
        <v>1</v>
      </c>
      <c r="Q192" s="36">
        <v>1</v>
      </c>
      <c r="R192" s="36">
        <v>10</v>
      </c>
      <c r="S192" s="36" t="s">
        <v>372</v>
      </c>
      <c r="T192" s="38">
        <v>45144</v>
      </c>
    </row>
    <row r="193" spans="2:20" x14ac:dyDescent="0.25">
      <c r="B193" s="36" t="s">
        <v>11</v>
      </c>
      <c r="C193" s="36" t="s">
        <v>19</v>
      </c>
      <c r="D193" s="36" t="s">
        <v>20</v>
      </c>
      <c r="E193" s="36" t="s">
        <v>9</v>
      </c>
      <c r="F193" s="36" t="s">
        <v>423</v>
      </c>
      <c r="G193" s="36">
        <v>60</v>
      </c>
      <c r="H193" s="36">
        <v>300</v>
      </c>
      <c r="I193" s="36" t="s">
        <v>52</v>
      </c>
      <c r="J193" s="36" t="s">
        <v>53</v>
      </c>
      <c r="K193" s="36" t="s">
        <v>25</v>
      </c>
      <c r="L193" s="36" t="s">
        <v>424</v>
      </c>
      <c r="M193" s="36" t="s">
        <v>447</v>
      </c>
      <c r="N193" s="37">
        <v>14.454000000000001</v>
      </c>
      <c r="O193" s="37">
        <f t="shared" si="2"/>
        <v>21.681000000000001</v>
      </c>
      <c r="P193" s="36">
        <v>1</v>
      </c>
      <c r="Q193" s="36">
        <v>1</v>
      </c>
      <c r="R193" s="36">
        <v>30</v>
      </c>
      <c r="S193" s="36" t="s">
        <v>372</v>
      </c>
      <c r="T193" s="38">
        <v>45144</v>
      </c>
    </row>
    <row r="194" spans="2:20" x14ac:dyDescent="0.25">
      <c r="B194" s="36" t="s">
        <v>11</v>
      </c>
      <c r="C194" s="36" t="s">
        <v>19</v>
      </c>
      <c r="D194" s="36" t="s">
        <v>20</v>
      </c>
      <c r="E194" s="36" t="s">
        <v>9</v>
      </c>
      <c r="F194" s="36" t="s">
        <v>425</v>
      </c>
      <c r="G194" s="36">
        <v>110</v>
      </c>
      <c r="H194" s="36">
        <v>300</v>
      </c>
      <c r="I194" s="36" t="s">
        <v>52</v>
      </c>
      <c r="J194" s="36" t="s">
        <v>53</v>
      </c>
      <c r="K194" s="36" t="s">
        <v>25</v>
      </c>
      <c r="L194" s="36" t="s">
        <v>424</v>
      </c>
      <c r="M194" s="36" t="s">
        <v>448</v>
      </c>
      <c r="N194" s="37">
        <v>26.499000000000002</v>
      </c>
      <c r="O194" s="37">
        <f t="shared" si="2"/>
        <v>39.748500000000007</v>
      </c>
      <c r="P194" s="36">
        <v>1</v>
      </c>
      <c r="Q194" s="36">
        <v>1</v>
      </c>
      <c r="R194" s="36">
        <v>10</v>
      </c>
      <c r="S194" s="36" t="s">
        <v>372</v>
      </c>
      <c r="T194" s="38">
        <v>45144</v>
      </c>
    </row>
    <row r="195" spans="2:20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4"/>
      <c r="O195" s="34"/>
      <c r="P195" s="33"/>
      <c r="Q195" s="33"/>
      <c r="R195" s="33"/>
      <c r="S195" s="33"/>
      <c r="T195" s="35"/>
    </row>
    <row r="196" spans="2:20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4"/>
      <c r="O196" s="34"/>
      <c r="P196" s="33"/>
      <c r="Q196" s="33"/>
      <c r="R196" s="33"/>
      <c r="S196" s="33"/>
      <c r="T196" s="35"/>
    </row>
    <row r="197" spans="2:20" x14ac:dyDescent="0.25">
      <c r="B197" s="31" t="s">
        <v>367</v>
      </c>
    </row>
    <row r="198" spans="2:20" x14ac:dyDescent="0.25">
      <c r="B198" s="31" t="s">
        <v>368</v>
      </c>
    </row>
    <row r="200" spans="2:20" x14ac:dyDescent="0.25">
      <c r="K200" s="32"/>
    </row>
    <row r="201" spans="2:20" x14ac:dyDescent="0.25">
      <c r="K201" s="32"/>
    </row>
    <row r="231" spans="13:20" x14ac:dyDescent="0.25">
      <c r="M231"/>
      <c r="T231"/>
    </row>
    <row r="232" spans="13:20" x14ac:dyDescent="0.25">
      <c r="M232"/>
      <c r="T232"/>
    </row>
    <row r="233" spans="13:20" x14ac:dyDescent="0.25">
      <c r="M233"/>
      <c r="T233"/>
    </row>
    <row r="234" spans="13:20" x14ac:dyDescent="0.25">
      <c r="M234"/>
      <c r="T234"/>
    </row>
    <row r="235" spans="13:20" x14ac:dyDescent="0.25">
      <c r="M235"/>
      <c r="T235"/>
    </row>
    <row r="236" spans="13:20" x14ac:dyDescent="0.25">
      <c r="M236"/>
      <c r="T236"/>
    </row>
    <row r="237" spans="13:20" x14ac:dyDescent="0.25">
      <c r="M237"/>
      <c r="T237"/>
    </row>
    <row r="238" spans="13:20" x14ac:dyDescent="0.25">
      <c r="M238"/>
      <c r="T238"/>
    </row>
    <row r="239" spans="13:20" x14ac:dyDescent="0.25">
      <c r="M239"/>
      <c r="T239"/>
    </row>
    <row r="240" spans="13:20" x14ac:dyDescent="0.25">
      <c r="M240"/>
      <c r="T240"/>
    </row>
    <row r="241" spans="13:20" x14ac:dyDescent="0.25">
      <c r="M241"/>
      <c r="T241"/>
    </row>
    <row r="242" spans="13:20" x14ac:dyDescent="0.25">
      <c r="M242"/>
      <c r="T242"/>
    </row>
    <row r="243" spans="13:20" x14ac:dyDescent="0.25">
      <c r="M243"/>
      <c r="T243"/>
    </row>
    <row r="244" spans="13:20" x14ac:dyDescent="0.25">
      <c r="M244"/>
      <c r="T244"/>
    </row>
    <row r="245" spans="13:20" x14ac:dyDescent="0.25">
      <c r="M245"/>
      <c r="T245"/>
    </row>
    <row r="246" spans="13:20" x14ac:dyDescent="0.25">
      <c r="M246"/>
      <c r="T246"/>
    </row>
    <row r="247" spans="13:20" x14ac:dyDescent="0.25">
      <c r="M247"/>
      <c r="T247"/>
    </row>
    <row r="248" spans="13:20" x14ac:dyDescent="0.25">
      <c r="M248"/>
      <c r="T248"/>
    </row>
    <row r="249" spans="13:20" x14ac:dyDescent="0.25">
      <c r="M249"/>
      <c r="T249"/>
    </row>
    <row r="250" spans="13:20" x14ac:dyDescent="0.25">
      <c r="M250"/>
      <c r="T250"/>
    </row>
    <row r="251" spans="13:20" x14ac:dyDescent="0.25">
      <c r="M251"/>
      <c r="T251"/>
    </row>
    <row r="252" spans="13:20" x14ac:dyDescent="0.25">
      <c r="M252"/>
      <c r="T252"/>
    </row>
    <row r="253" spans="13:20" x14ac:dyDescent="0.25">
      <c r="M253"/>
      <c r="T253"/>
    </row>
    <row r="254" spans="13:20" x14ac:dyDescent="0.25">
      <c r="M254"/>
      <c r="T254"/>
    </row>
    <row r="255" spans="13:20" x14ac:dyDescent="0.25">
      <c r="M255"/>
      <c r="T255"/>
    </row>
    <row r="256" spans="13:20" x14ac:dyDescent="0.25">
      <c r="M256"/>
      <c r="T256"/>
    </row>
    <row r="257" spans="13:20" x14ac:dyDescent="0.25">
      <c r="M257"/>
      <c r="T257"/>
    </row>
    <row r="258" spans="13:20" x14ac:dyDescent="0.25">
      <c r="M258"/>
      <c r="T258"/>
    </row>
    <row r="259" spans="13:20" x14ac:dyDescent="0.25">
      <c r="M259"/>
      <c r="T259"/>
    </row>
    <row r="260" spans="13:20" x14ac:dyDescent="0.25">
      <c r="M260"/>
      <c r="T260"/>
    </row>
    <row r="261" spans="13:20" x14ac:dyDescent="0.25">
      <c r="M261"/>
      <c r="T261"/>
    </row>
    <row r="262" spans="13:20" x14ac:dyDescent="0.25">
      <c r="M262"/>
      <c r="T262"/>
    </row>
    <row r="263" spans="13:20" x14ac:dyDescent="0.25">
      <c r="M263"/>
      <c r="T263"/>
    </row>
    <row r="264" spans="13:20" x14ac:dyDescent="0.25">
      <c r="M264"/>
      <c r="T264"/>
    </row>
    <row r="265" spans="13:20" x14ac:dyDescent="0.25">
      <c r="M265"/>
      <c r="T265"/>
    </row>
    <row r="266" spans="13:20" x14ac:dyDescent="0.25">
      <c r="M266"/>
      <c r="T266"/>
    </row>
    <row r="267" spans="13:20" x14ac:dyDescent="0.25">
      <c r="M267"/>
      <c r="T267"/>
    </row>
    <row r="268" spans="13:20" x14ac:dyDescent="0.25">
      <c r="M268"/>
      <c r="T268"/>
    </row>
  </sheetData>
  <sheetProtection autoFilter="0"/>
  <autoFilter ref="B5:T194" xr:uid="{275A416C-149E-4C18-93C1-D44C392AE23C}"/>
  <mergeCells count="5">
    <mergeCell ref="B1:D3"/>
    <mergeCell ref="E2:H2"/>
    <mergeCell ref="L2:M2"/>
    <mergeCell ref="N2:P2"/>
    <mergeCell ref="E3:H3"/>
  </mergeCells>
  <phoneticPr fontId="18" type="noConversion"/>
  <conditionalFormatting sqref="F195:F196">
    <cfRule type="duplicateValues" dxfId="0" priority="1"/>
  </conditionalFormatting>
  <pageMargins left="0.25" right="0.25" top="0.75" bottom="0.75" header="0.3" footer="0.3"/>
  <pageSetup paperSize="8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5" ma:contentTypeDescription="Utwórz nowy dokument." ma:contentTypeScope="" ma:versionID="15b2f1ddbea4ca42faf97d0960daf257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dcfcbed5293c450ceec931163cbceb21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DEC51-7693-4D38-A135-5DD2F1815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AE294-2195-4CB4-AA2D-465AFBDD2B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Price list RM</vt:lpstr>
      <vt:lpstr>Price list 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Wolny</dc:creator>
  <cp:lastModifiedBy>Aleksander Wolny</cp:lastModifiedBy>
  <cp:lastPrinted>2021-09-14T07:36:01Z</cp:lastPrinted>
  <dcterms:created xsi:type="dcterms:W3CDTF">2017-04-27T07:49:58Z</dcterms:created>
  <dcterms:modified xsi:type="dcterms:W3CDTF">2023-08-07T14:22:03Z</dcterms:modified>
</cp:coreProperties>
</file>