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bookViews>
    <workbookView xWindow="-120" yWindow="-120" windowWidth="29040" windowHeight="15840" firstSheet="5" activeTab="5"/>
  </bookViews>
  <sheets>
    <sheet name="Cover Page" sheetId="4" r:id="rId1"/>
    <sheet name="Table of contents" sheetId="5" r:id="rId2"/>
    <sheet name="Changes" sheetId="6" r:id="rId3"/>
    <sheet name="Information" sheetId="7" r:id="rId4"/>
    <sheet name="Printer services" sheetId="38" r:id="rId5"/>
    <sheet name="Citizen Printers" sheetId="8" r:id="rId6"/>
    <sheet name="Citizen Accessories" sheetId="9" r:id="rId7"/>
    <sheet name="Citizen Extended Warranty" sheetId="10" r:id="rId8"/>
    <sheet name="TSC Printers" sheetId="47" r:id="rId9"/>
    <sheet name="Printronix Printers" sheetId="42" r:id="rId10"/>
    <sheet name="etiLABEL BASIC" sheetId="20" r:id="rId11"/>
    <sheet name="etiLABEL MEDIO" sheetId="21" r:id="rId12"/>
    <sheet name="etiLABEL STANDARD" sheetId="22" r:id="rId13"/>
    <sheet name="etiLABEL PROFESSIONAL" sheetId="23" r:id="rId14"/>
    <sheet name="etiLABEL Upgrade" sheetId="24" r:id="rId15"/>
    <sheet name="etiGHOST STANDARD" sheetId="26" r:id="rId16"/>
    <sheet name="etiGHOST PROFESSIONAL" sheetId="27" r:id="rId17"/>
    <sheet name="Contact" sheetId="46" r:id="rId18"/>
  </sheets>
  <externalReferences>
    <externalReference r:id="rId19"/>
  </externalReferences>
  <definedNames>
    <definedName name="basic_oem_1" localSheetId="16">'[1]etiLABEL BASIC'!$C$15</definedName>
    <definedName name="basic_oem_1" localSheetId="15">'[1]etiLABEL BASIC'!$C$15</definedName>
    <definedName name="basic_oem_1" localSheetId="11">'[1]etiLABEL BASIC'!$C$15</definedName>
    <definedName name="basic_oem_1" localSheetId="13">'[1]etiLABEL BASIC'!$C$15</definedName>
    <definedName name="basic_oem_1" localSheetId="12">'[1]etiLABEL BASIC'!$C$15</definedName>
    <definedName name="basic_oem_1" localSheetId="14">'[1]etiLABEL BASIC'!$C$15</definedName>
    <definedName name="basic_oem_1">'etiLABEL BASIC'!$C$14</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9">#REF!</definedName>
    <definedName name="el_akt">#REF!</definedName>
    <definedName name="el_oem" localSheetId="9">#REF!</definedName>
    <definedName name="el_oem">#REF!</definedName>
    <definedName name="el_roz" localSheetId="9">#REF!</definedName>
    <definedName name="el_roz">#REF!</definedName>
    <definedName name="el_upg" localSheetId="9">#REF!</definedName>
    <definedName name="el_upg">#REF!</definedName>
    <definedName name="el_wsp12" localSheetId="9">#REF!</definedName>
    <definedName name="el_wsp12">#REF!</definedName>
    <definedName name="el_wsp24" localSheetId="9">#REF!</definedName>
    <definedName name="el_wsp24">#REF!</definedName>
    <definedName name="el_wsp3" localSheetId="9">#REF!</definedName>
    <definedName name="el_wsp3">#REF!</definedName>
    <definedName name="el_wsp6" localSheetId="9">#REF!</definedName>
    <definedName name="el_wsp6">#REF!</definedName>
    <definedName name="el_wspz" localSheetId="9">#REF!</definedName>
    <definedName name="el_wspz">#REF!</definedName>
    <definedName name="medio_oem_1" localSheetId="16">'[1]etiLABEL MEDIO'!$C$15</definedName>
    <definedName name="medio_oem_1" localSheetId="15">'[1]etiLABEL MEDIO'!$C$15</definedName>
    <definedName name="medio_oem_1" localSheetId="13">'[1]etiLABEL MEDIO'!$C$15</definedName>
    <definedName name="medio_oem_1" localSheetId="12">'[1]etiLABEL MEDIO'!$C$15</definedName>
    <definedName name="medio_oem_1" localSheetId="14">'[1]etiLABEL MEDIO'!$C$15</definedName>
    <definedName name="medio_oem_1">'etiLABEL MEDIO'!$C$14</definedName>
    <definedName name="pakiet" localSheetId="9">#REF!</definedName>
    <definedName name="pakiet">#REF!</definedName>
    <definedName name="pro_oem_1" localSheetId="16">'[1]etiLABEL PROFESSIONAL'!$C$15</definedName>
    <definedName name="pro_oem_1" localSheetId="15">'[1]etiLABEL PROFESSIONAL'!$C$15</definedName>
    <definedName name="pro_oem_1" localSheetId="14">'[1]etiLABEL PROFESSIONAL'!$C$15</definedName>
    <definedName name="pro_oem_1">'etiLABEL PROFESSIONAL'!$C$14</definedName>
    <definedName name="std_oem_1" localSheetId="16">'[1]etiLABEL STANDARD'!$C$15</definedName>
    <definedName name="std_oem_1" localSheetId="15">'[1]etiLABEL STANDARD'!$C$15</definedName>
    <definedName name="std_oem_1" localSheetId="13">'[1]etiLABEL STANDARD'!$C$15</definedName>
    <definedName name="std_oem_1" localSheetId="14">'[1]etiLABEL STANDARD'!$C$15</definedName>
    <definedName name="std_oem_1">'etiLABEL STANDARD'!$C$14</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56" i="9" l="1"/>
  <c r="F56" i="9"/>
  <c r="E58" i="9"/>
  <c r="F58" i="9"/>
  <c r="F53" i="9"/>
  <c r="E53" i="9"/>
  <c r="F55" i="9"/>
  <c r="E55" i="9"/>
  <c r="F59" i="9"/>
  <c r="E59" i="9"/>
  <c r="F57" i="9"/>
  <c r="E57" i="9"/>
  <c r="E54" i="9"/>
  <c r="F54" i="9"/>
</calcChain>
</file>

<file path=xl/sharedStrings.xml><?xml version="1.0" encoding="utf-8"?>
<sst xmlns="http://schemas.openxmlformats.org/spreadsheetml/2006/main" count="1729" uniqueCount="1309">
  <si>
    <t>etiLABEL BASIC</t>
  </si>
  <si>
    <t>etiLABEL MEDIO</t>
  </si>
  <si>
    <t>etiLABEL STANDARD</t>
  </si>
  <si>
    <t>etiLABEL PROFESSIONAL</t>
  </si>
  <si>
    <t>etiGHOST STANDARD</t>
  </si>
  <si>
    <t>etiGHOST PROFESSIONAL</t>
  </si>
  <si>
    <t>etiSTARTPACKS</t>
  </si>
  <si>
    <t>T-2000411</t>
  </si>
  <si>
    <t>T-2000449</t>
  </si>
  <si>
    <t xml:space="preserve">T-2000427       </t>
  </si>
  <si>
    <t xml:space="preserve">T-2000424    </t>
  </si>
  <si>
    <t>T-2000448</t>
  </si>
  <si>
    <t xml:space="preserve">T-2000425 </t>
  </si>
  <si>
    <t>T-2000429</t>
  </si>
  <si>
    <t>T-2000428</t>
  </si>
  <si>
    <t>T-2000434</t>
  </si>
  <si>
    <t>T-TZ66802</t>
  </si>
  <si>
    <t>T-POD 521/621</t>
  </si>
  <si>
    <t xml:space="preserve">T-2000430       </t>
  </si>
  <si>
    <t>T-JM14705</t>
  </si>
  <si>
    <t>T-JM14706</t>
  </si>
  <si>
    <t xml:space="preserve">T-PPM80005-00   </t>
  </si>
  <si>
    <t>T-JN09802</t>
  </si>
  <si>
    <t>T-JN09804</t>
  </si>
  <si>
    <t>T-AP65-30</t>
  </si>
  <si>
    <t>T-AP65-60</t>
  </si>
  <si>
    <t>T-AP65-100</t>
  </si>
  <si>
    <t>T-MC11</t>
  </si>
  <si>
    <t>T-LD100U</t>
  </si>
  <si>
    <t>T-LD100RS</t>
  </si>
  <si>
    <t>T-LD200RS</t>
  </si>
  <si>
    <t>T-LD200U</t>
  </si>
  <si>
    <t>T-S-100SLITTER</t>
  </si>
  <si>
    <t>Peeler CLP/CL-S 521, 621, 631, 400DT</t>
  </si>
  <si>
    <t>Peeler CL-S6621</t>
  </si>
  <si>
    <t>Peeler CL-S700, CL-S703</t>
  </si>
  <si>
    <t>T-7300400</t>
  </si>
  <si>
    <t>T-7500400</t>
  </si>
  <si>
    <t>T-7300521</t>
  </si>
  <si>
    <t>T-7500521</t>
  </si>
  <si>
    <t>T-7300621</t>
  </si>
  <si>
    <t>T-7500621</t>
  </si>
  <si>
    <t>T-7300631</t>
  </si>
  <si>
    <t>T-7500631</t>
  </si>
  <si>
    <t>T-7306621</t>
  </si>
  <si>
    <t>T-7506621</t>
  </si>
  <si>
    <t>T-730S700</t>
  </si>
  <si>
    <t>T-750S700</t>
  </si>
  <si>
    <t>T-730S700R</t>
  </si>
  <si>
    <t>T-750S700R</t>
  </si>
  <si>
    <t>W-EL-B-1-BOX</t>
  </si>
  <si>
    <t>W-EL-B-3-BOX</t>
  </si>
  <si>
    <t>W-EL-B-6-BOX</t>
  </si>
  <si>
    <t>W-EL-B-12-BOX</t>
  </si>
  <si>
    <t>W-EL-B-24-BOX</t>
  </si>
  <si>
    <t>W-EL-B-ZA-BOX</t>
  </si>
  <si>
    <t>W-EL-B-1</t>
  </si>
  <si>
    <t>W-EL-B-3</t>
  </si>
  <si>
    <t>W-EL-B-6</t>
  </si>
  <si>
    <t>W-EL-B-12</t>
  </si>
  <si>
    <t>W-EL-B-24</t>
  </si>
  <si>
    <t>W-EL-B-ZA</t>
  </si>
  <si>
    <t>W-UPD-EL-B-1</t>
  </si>
  <si>
    <t>W-UPD-EL-B-3</t>
  </si>
  <si>
    <t>W-UPD-EL-B-6</t>
  </si>
  <si>
    <t>W-UPD-EL-B-12</t>
  </si>
  <si>
    <t>W-UPD-EL-B-24</t>
  </si>
  <si>
    <t>W-UPD-EL-B-ZA</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</si>
  <si>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</si>
  <si>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</si>
  <si>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</si>
  <si>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</si>
  <si>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</si>
  <si>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</si>
  <si>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</si>
  <si>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</si>
  <si>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</si>
  <si>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</si>
  <si>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</si>
  <si>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</si>
  <si>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</si>
  <si>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</si>
  <si>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</si>
  <si>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W-EL-M-1-BOX</t>
  </si>
  <si>
    <t>W-EL-M-3-BOX</t>
  </si>
  <si>
    <t>W-EL-M-6-BOX</t>
  </si>
  <si>
    <t>W-EL-M-12-BOX</t>
  </si>
  <si>
    <t>W-EL-M-24-BOX</t>
  </si>
  <si>
    <t>W-EL-M-ZA-BOX</t>
  </si>
  <si>
    <t>W-EL-M-1</t>
  </si>
  <si>
    <t>W-EL-M-3</t>
  </si>
  <si>
    <t>W-EL-M-6</t>
  </si>
  <si>
    <t>W-EL-M-12</t>
  </si>
  <si>
    <t>W-EL-M-24</t>
  </si>
  <si>
    <t>W-EL-M-ZA</t>
  </si>
  <si>
    <t>W-UPD-EL-M-1</t>
  </si>
  <si>
    <t>W-UPD-EL-M-3</t>
  </si>
  <si>
    <t>W-UPD-EL-M-6</t>
  </si>
  <si>
    <t>W-UPD-EL-M-12</t>
  </si>
  <si>
    <t>W-UPD-EL-M-24</t>
  </si>
  <si>
    <t>W-UPD-EL-M-ZA</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</si>
  <si>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</si>
  <si>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</si>
  <si>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</si>
  <si>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</si>
  <si>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</si>
  <si>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</si>
  <si>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</si>
  <si>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</si>
  <si>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</si>
  <si>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</si>
  <si>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</si>
  <si>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</si>
  <si>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</si>
  <si>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</si>
  <si>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</si>
  <si>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W-EL-S-1-BOX</t>
  </si>
  <si>
    <t>W-EL-S-3-BOX</t>
  </si>
  <si>
    <t>W-EL-S-6-BOX</t>
  </si>
  <si>
    <t>W-EL-S-12-BOX</t>
  </si>
  <si>
    <t>W-EL-S-24-BOX</t>
  </si>
  <si>
    <t>W-EL-S-ZA-BOX</t>
  </si>
  <si>
    <t>W-EL-S-1</t>
  </si>
  <si>
    <t>W-EL-S-3</t>
  </si>
  <si>
    <t>W-EL-S-6</t>
  </si>
  <si>
    <t>W-EL-S-12</t>
  </si>
  <si>
    <t>W-EL-S-24</t>
  </si>
  <si>
    <t>W-EL-S-ZA</t>
  </si>
  <si>
    <t>W-UPD-EL-S-1</t>
  </si>
  <si>
    <t>W-UPD-EL-S-3</t>
  </si>
  <si>
    <t>W-UPD-EL-S-6</t>
  </si>
  <si>
    <t>W-UPD-EL-S-12</t>
  </si>
  <si>
    <t>W-UPD-EL-S-24</t>
  </si>
  <si>
    <t>W-UPD-EL-S-ZA</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</si>
  <si>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</si>
  <si>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</si>
  <si>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</si>
  <si>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</si>
  <si>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</si>
  <si>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</si>
  <si>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</si>
  <si>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</si>
  <si>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</si>
  <si>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</si>
  <si>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</si>
  <si>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</si>
  <si>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</si>
  <si>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</si>
  <si>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</si>
  <si>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W-EL-P-1-BOX</t>
  </si>
  <si>
    <t>W-EL-P-3-BOX</t>
  </si>
  <si>
    <t>W-EL-P-6-BOX</t>
  </si>
  <si>
    <t>W-EL-P-12-BOX</t>
  </si>
  <si>
    <t>W-EL-P-24-BOX</t>
  </si>
  <si>
    <t>W-EL-P-ZA-BOX</t>
  </si>
  <si>
    <t>LICENCJE etiLABEL PROFESSIONAL OEM</t>
  </si>
  <si>
    <t>W-EL-P-1</t>
  </si>
  <si>
    <t>W-EL-P-3</t>
  </si>
  <si>
    <t>W-EL-P-6</t>
  </si>
  <si>
    <t>W-EL-P-12</t>
  </si>
  <si>
    <t>W-EL-P-24</t>
  </si>
  <si>
    <t>W-EL-P-ZA</t>
  </si>
  <si>
    <t>W-UPD-EL-P-1</t>
  </si>
  <si>
    <t>W-UPD-EL-P-3</t>
  </si>
  <si>
    <t>W-UPD-EL-P-6</t>
  </si>
  <si>
    <t>W-UPD-EL-P-12</t>
  </si>
  <si>
    <t>W-UPD-EL-P-24</t>
  </si>
  <si>
    <t>W-UPD-EL-P-ZA</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</si>
  <si>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</si>
  <si>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</si>
  <si>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</si>
  <si>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</si>
  <si>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</si>
  <si>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</si>
  <si>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</si>
  <si>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</si>
  <si>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</si>
  <si>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</si>
  <si>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</si>
  <si>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</si>
  <si>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</si>
  <si>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</si>
  <si>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</si>
  <si>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W-UPG-B-M-1</t>
  </si>
  <si>
    <t>W-UPG-B-M-3</t>
  </si>
  <si>
    <t>W-UPG-B-M-6</t>
  </si>
  <si>
    <t>W-UPG-B-M-12</t>
  </si>
  <si>
    <t>W-UPG-B-M-24</t>
  </si>
  <si>
    <t>W-UPG-B-M-ZA</t>
  </si>
  <si>
    <t>W-UPG-B-S-1</t>
  </si>
  <si>
    <t>W-UPG-B-S-3</t>
  </si>
  <si>
    <t>W-UPG-B-S-6</t>
  </si>
  <si>
    <t>W-UPG-B-S-12</t>
  </si>
  <si>
    <t>W-UPG-B-S-24</t>
  </si>
  <si>
    <t>W-UPG-B-S-ZA</t>
  </si>
  <si>
    <t>W-UPG-B-P-1</t>
  </si>
  <si>
    <t>W-UPG-B-P-3</t>
  </si>
  <si>
    <t>W-UPG-B-P-6</t>
  </si>
  <si>
    <t>W-UPG-B-P-12</t>
  </si>
  <si>
    <t>W-UPG-B-P-24</t>
  </si>
  <si>
    <t>W-UPG-B-P-ZA</t>
  </si>
  <si>
    <t>W-UPG-M-S-1</t>
  </si>
  <si>
    <t>W-UPG-M-S-3</t>
  </si>
  <si>
    <t>W-UPG-M-S-6</t>
  </si>
  <si>
    <t>W-UPG-M-S-12</t>
  </si>
  <si>
    <t>W-UPG-M-S-24</t>
  </si>
  <si>
    <t>W-UPG-M-S-ZA</t>
  </si>
  <si>
    <t>W-UPG-M-P-1</t>
  </si>
  <si>
    <t>W-UPG-M-P-3</t>
  </si>
  <si>
    <t>W-UPG-M-P-6</t>
  </si>
  <si>
    <t>W-UPG-M-P-12</t>
  </si>
  <si>
    <t>W-UPG-M-P-24</t>
  </si>
  <si>
    <t>W-UPG-M-P-ZA</t>
  </si>
  <si>
    <t>W-UPG-S-P-1</t>
  </si>
  <si>
    <t>W-UPG-S-P-3</t>
  </si>
  <si>
    <t>W-UPG-S-P-6</t>
  </si>
  <si>
    <t>W-UPG-S-P-12</t>
  </si>
  <si>
    <t>W-UPG-S-P-24</t>
  </si>
  <si>
    <t>W-UPG-S-P-ZA</t>
  </si>
  <si>
    <t>KOPIA DODATKOWA NOŚNIKA</t>
  </si>
  <si>
    <t xml:space="preserve">W-KOPIA-EL   </t>
  </si>
  <si>
    <t>W-EG-S-1</t>
  </si>
  <si>
    <t>W-EG-S-3</t>
  </si>
  <si>
    <t>W-EG-S-6</t>
  </si>
  <si>
    <t>W-EG-S-12</t>
  </si>
  <si>
    <t>W-EG-S-24</t>
  </si>
  <si>
    <t>W-EG-S-ZA</t>
  </si>
  <si>
    <t>W-UPD-EG-S-1</t>
  </si>
  <si>
    <t>W-UPD-EG-S-3</t>
  </si>
  <si>
    <t>W-UPD-EG-S-6</t>
  </si>
  <si>
    <t>W-UPD-EG-S-12</t>
  </si>
  <si>
    <t>W-UPD-EG-S-24</t>
  </si>
  <si>
    <t>W-UPD-EG-S-ZA</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</si>
  <si>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</si>
  <si>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</si>
  <si>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</si>
  <si>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</si>
  <si>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</si>
  <si>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</si>
  <si>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</si>
  <si>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</si>
  <si>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</si>
  <si>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</si>
  <si>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</si>
  <si>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</si>
  <si>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</si>
  <si>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</si>
  <si>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</si>
  <si>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W-EG-P-1</t>
  </si>
  <si>
    <t>W-EG-P-3</t>
  </si>
  <si>
    <t>W-EG-P-6</t>
  </si>
  <si>
    <t>W-EG-P-12</t>
  </si>
  <si>
    <t>W-EG-P-24</t>
  </si>
  <si>
    <t>W-EG-P-ZA</t>
  </si>
  <si>
    <t>W-UPD-EG-P-1</t>
  </si>
  <si>
    <t>W-UPD-EG-P-3</t>
  </si>
  <si>
    <t>W-UPD-EG-P-6</t>
  </si>
  <si>
    <t>W-UPD-EG-P-12</t>
  </si>
  <si>
    <t>W-UPD-EG-P-24</t>
  </si>
  <si>
    <t>W-UPD-EG-P-ZA</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</si>
  <si>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</si>
  <si>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</si>
  <si>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</si>
  <si>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</si>
  <si>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</si>
  <si>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</si>
  <si>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</si>
  <si>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</si>
  <si>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</si>
  <si>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</si>
  <si>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</si>
  <si>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</si>
  <si>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</si>
  <si>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</si>
  <si>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</si>
  <si>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T-7300300</t>
  </si>
  <si>
    <t>T-7500300</t>
  </si>
  <si>
    <t>T-7300321</t>
  </si>
  <si>
    <t>T-7500321</t>
  </si>
  <si>
    <t>T-CAT3</t>
  </si>
  <si>
    <t>T-2000445</t>
  </si>
  <si>
    <t>T-2000446</t>
  </si>
  <si>
    <t>W-UPG-GS-P-ZA</t>
  </si>
  <si>
    <t>W-UPG-GS-P-24</t>
  </si>
  <si>
    <t>W-UPG-GS-P-12</t>
  </si>
  <si>
    <t>W-UPG-GS-P-6</t>
  </si>
  <si>
    <t>W-UPG-GS-P-3</t>
  </si>
  <si>
    <t>W-UPG-GS-P-1</t>
  </si>
  <si>
    <t>T-CL-S400DT</t>
  </si>
  <si>
    <t>T-CL-S6621G</t>
  </si>
  <si>
    <t>T-STARTPACK-CL-S6XX</t>
  </si>
  <si>
    <t>T-STARTPACK-CL-S7XX</t>
  </si>
  <si>
    <t>Symbol LN</t>
  </si>
  <si>
    <t>Citizen desktop</t>
  </si>
  <si>
    <t>T-POD 6621</t>
  </si>
  <si>
    <t>T-POD 6621-UCHWYT</t>
  </si>
  <si>
    <t>T-PPM80001</t>
  </si>
  <si>
    <t>GPIO Module</t>
  </si>
  <si>
    <t>T-CL-E720DT</t>
  </si>
  <si>
    <t>T-CL-E720</t>
  </si>
  <si>
    <t>T-CL-E730</t>
  </si>
  <si>
    <t>T-2000454</t>
  </si>
  <si>
    <t>Peeler CL-E720</t>
  </si>
  <si>
    <t>T-PPM80016-0</t>
  </si>
  <si>
    <t xml:space="preserve">T-PPM80015-0 </t>
  </si>
  <si>
    <t>CL-E720 Thermal Printhead; 200 dpi</t>
  </si>
  <si>
    <t>CL-E730 Thermal Printhead; 300 dpi</t>
  </si>
  <si>
    <t>T-730E700</t>
  </si>
  <si>
    <t>T-750E700</t>
  </si>
  <si>
    <t>U-MK1</t>
  </si>
  <si>
    <t>U-MK2</t>
  </si>
  <si>
    <t>U-MK3</t>
  </si>
  <si>
    <t>U-MK4</t>
  </si>
  <si>
    <t>U-MK5</t>
  </si>
  <si>
    <t>Citizen industrial</t>
  </si>
  <si>
    <t>Name</t>
  </si>
  <si>
    <t>End-user Price</t>
  </si>
  <si>
    <t>Citizen CL-E720 DT Printer, 200dpi</t>
  </si>
  <si>
    <t>Citizen CL-E720 TT Printer, 200dpi</t>
  </si>
  <si>
    <t>Citizen CL-S400 DT Printer, 203dpi</t>
  </si>
  <si>
    <t>Citizen CL-S6621 TT Printer Grey, 203dpi</t>
  </si>
  <si>
    <t>Citizen CL-E730 TT Printer, 300dpi</t>
  </si>
  <si>
    <t>All LAN versions have a Compact Ethernet Cards</t>
  </si>
  <si>
    <t>etiSTARTPACK for CL-S621, 521 printers</t>
  </si>
  <si>
    <t>etiSTARTPACK for CL-S700 printers</t>
  </si>
  <si>
    <t>Minimum Selling Price</t>
  </si>
  <si>
    <t>Dealer Price</t>
  </si>
  <si>
    <t>Citizen Accessories</t>
  </si>
  <si>
    <t>Citizen Extended Warranty</t>
  </si>
  <si>
    <t>Software for Citizen Printers</t>
  </si>
  <si>
    <t>Peeler, Cutter</t>
  </si>
  <si>
    <t>Cutter CL-S6621</t>
  </si>
  <si>
    <t>Cutter CL-S700, CL-S703</t>
  </si>
  <si>
    <t>Heay Duty Rotary Cutter CL-S700,CL-S703</t>
  </si>
  <si>
    <t>New blade and mount for CL-S Pizza cutter</t>
  </si>
  <si>
    <t>Compact ethernet for CL-S400DT, CL-S6621</t>
  </si>
  <si>
    <t>ETHERNET &amp; WiFi, LPT</t>
  </si>
  <si>
    <t>Compact WiFi interface for CL-S400DT, CL-S6621, CL-E700</t>
  </si>
  <si>
    <t>Parallel interface module for CL-S 521, 621, 631, 700DT</t>
  </si>
  <si>
    <t>Parallel interface module for CL-S400DT, CL-S6621</t>
  </si>
  <si>
    <t>Options and Accessories</t>
  </si>
  <si>
    <t>External paper roll holder, 8 inch for CLP 521/621/631</t>
  </si>
  <si>
    <t>External paper roll holder, 8 inch for CL-S6621</t>
  </si>
  <si>
    <t>Label holder for labels in boxes for CL-S6621</t>
  </si>
  <si>
    <t>Internal Rewinding Paper Guide for CL-S70xR</t>
  </si>
  <si>
    <t>Printheads</t>
  </si>
  <si>
    <t xml:space="preserve">CL-S400DT Citizen printhead 203 DPI     </t>
  </si>
  <si>
    <t>CLP 621, CL-S521, CL-S621 Citizen printhead 203 DPI</t>
  </si>
  <si>
    <t>CLP 631, CL-S631 Citizen printhead 300 DPI</t>
  </si>
  <si>
    <t>CL-S6621 Citizen printhead 203 DPI</t>
  </si>
  <si>
    <t>CL-S700 700R Citizen printhead 203 DPI</t>
  </si>
  <si>
    <t>CL-S703 703R Citizen printhead 300 DPI</t>
  </si>
  <si>
    <t>Other devices</t>
  </si>
  <si>
    <t>Hand held Label Applicator AP-65 30MM</t>
  </si>
  <si>
    <t>Hand held Label Applicator AP-65 60MM</t>
  </si>
  <si>
    <t>Hand held Label Applicator AP-65 100MM</t>
  </si>
  <si>
    <t xml:space="preserve">Rewinder ET-11 </t>
  </si>
  <si>
    <t xml:space="preserve">Rewinder ET-3R      </t>
  </si>
  <si>
    <t>LD100U Label Dispenser</t>
  </si>
  <si>
    <t xml:space="preserve">LD100RS Label Dispenser     </t>
  </si>
  <si>
    <t>LD200RS Label Dispenser</t>
  </si>
  <si>
    <t>LD200U Label Dispenser</t>
  </si>
  <si>
    <t>S-100 Heavy Duty Label Slitter</t>
  </si>
  <si>
    <t>Full 3 year warranty cover - CL-S400DT</t>
  </si>
  <si>
    <t>Full 3 year warranty cover - CLP/CL-S521</t>
  </si>
  <si>
    <t>Full 3 year warranty cover - CLP/CL-S621</t>
  </si>
  <si>
    <t>Full 3 year warranty cover - CLP/CL-S631</t>
  </si>
  <si>
    <t>Full 3 year warranty cover - CL-S6621</t>
  </si>
  <si>
    <t>Full 3 year warranty cover - CL-E720DT/720/730</t>
  </si>
  <si>
    <t>Full 3 year warranty cover - CL-S700DT, S700, S703</t>
  </si>
  <si>
    <t>Full 3 year warranty cover - CL-S700R, CL-S703R</t>
  </si>
  <si>
    <t>Full 5 year warranty cover - CL-S400DT</t>
  </si>
  <si>
    <t>Full 5 year warranty cover - CLP/CL-S521</t>
  </si>
  <si>
    <t>Full 5 year warranty cover - CLP/CL-S621</t>
  </si>
  <si>
    <t>Full 5 year warranty cover - CLP/CL-S631</t>
  </si>
  <si>
    <t>Full 5 year warranty cover - CL-S6621</t>
  </si>
  <si>
    <t>Full 5 year warranty cover - CL-E720DT/720/730</t>
  </si>
  <si>
    <t>Full 5 year warranty cover - CL-S700DT, S700, S703</t>
  </si>
  <si>
    <t>Full 5 year warranty cover - CL-S700R, CL-S703R</t>
  </si>
  <si>
    <t>Extended warranty for Citizen Printers</t>
  </si>
  <si>
    <t>It is not possible to extend the warranty at a later time.</t>
  </si>
  <si>
    <t xml:space="preserve">Purchasing an Extended Warranty is only possible with the purchase of a printer.  </t>
  </si>
  <si>
    <t>Part Number</t>
  </si>
  <si>
    <t>etiLABEL BASIC licence for 1 printer</t>
  </si>
  <si>
    <t>etiLABEL BASIC licence for 3 printers</t>
  </si>
  <si>
    <t>etiLABEL BASIC licence for 6 printers</t>
  </si>
  <si>
    <t>etiLABEL BASIC licence for 12 printers</t>
  </si>
  <si>
    <t>etiLABEL BASIC licence for 24 printers</t>
  </si>
  <si>
    <t>etiLABEL BASIC licence for corporate license</t>
  </si>
  <si>
    <t>etiLABEL BASIC BOX</t>
  </si>
  <si>
    <t>etiLABEL BASIC OEM</t>
  </si>
  <si>
    <t>Update etiLABEL BASIC</t>
  </si>
  <si>
    <t>etiLABEL BASIC update for 1 printer</t>
  </si>
  <si>
    <t>etiLABEL BASIC update for 3 printers</t>
  </si>
  <si>
    <t>etiLABEL BASIC update for 6 printers</t>
  </si>
  <si>
    <t>etiLABEL BASIC update for 12 printers</t>
  </si>
  <si>
    <t>etiLABEL BASIC update for 24 printers</t>
  </si>
  <si>
    <t>etiLABEL BASIC update for corporate license</t>
  </si>
  <si>
    <t>etiLABEL BASIC upgrade from 1 to 3 printers</t>
  </si>
  <si>
    <t>etiLABEL BASIC upgrade from 1 to 6 printers</t>
  </si>
  <si>
    <t>etiLABEL BASIC upgrade from 1 to 12 printers</t>
  </si>
  <si>
    <t>etiLABEL BASIC upgrade from 1 to 24 printers</t>
  </si>
  <si>
    <t>etiLABEL BASIC upgrade from 1 to corporate licence</t>
  </si>
  <si>
    <t>etiLABEL BASIC upgrade from 3 to 6 printers</t>
  </si>
  <si>
    <t>etiLABEL BASIC upgrade from 3 to 12 printers</t>
  </si>
  <si>
    <t>etiLABEL BASIC upgrade from 3 to 24 printers</t>
  </si>
  <si>
    <t>etiLABEL BASIC upgrade from 3 to corporate licence</t>
  </si>
  <si>
    <t>etiLABEL BASIC upgrade from 6 to 12 printers</t>
  </si>
  <si>
    <t>etiLABEL BASIC upgrade from 6 to 24 printers</t>
  </si>
  <si>
    <t>etiLABEL BASIC upgrade from 6 to corporate licence</t>
  </si>
  <si>
    <t>etiLABEL BASIC upgrade from 12 to 24 printers</t>
  </si>
  <si>
    <t>etiLABEL BASIC upgrade from 12 to corporate licence</t>
  </si>
  <si>
    <t>etiLABEL BASIC upgrade from 24 to corporate licence</t>
  </si>
  <si>
    <t>etiLABEL MEDIO licence for 1 printer</t>
  </si>
  <si>
    <t>etiLABEL MEDIO licence for 3 printers</t>
  </si>
  <si>
    <t>etiLABEL MEDIO licence for 6 printers</t>
  </si>
  <si>
    <t>etiLABEL MEDIO licence for 12 printers</t>
  </si>
  <si>
    <t>etiLABEL MEDIO licence for 24 printers</t>
  </si>
  <si>
    <t>etiLABEL MEDIO licence for corporate license</t>
  </si>
  <si>
    <t>etiLABEL MEDIO BOX</t>
  </si>
  <si>
    <t>etiLABEL MEDIO OEM</t>
  </si>
  <si>
    <t>Update etiLABEL MEDIO</t>
  </si>
  <si>
    <t>etiLABEL MEDIO update for 1 printer</t>
  </si>
  <si>
    <t>etiLABEL MEDIO update for 3 printers</t>
  </si>
  <si>
    <t>etiLABEL MEDIO update for 6 printers</t>
  </si>
  <si>
    <t>etiLABEL MEDIO update for 12 printers</t>
  </si>
  <si>
    <t>etiLABEL MEDIO update for 24 printers</t>
  </si>
  <si>
    <t>etiLABEL MEDIO update for corporate license</t>
  </si>
  <si>
    <t>etiLABEL MEDIO change license</t>
  </si>
  <si>
    <t>etiLABEL BASIC change licence</t>
  </si>
  <si>
    <t>etiLABEL MEDIO upgrade from 1 to 3 printers</t>
  </si>
  <si>
    <t>etiLABEL MEDIO upgrade from 1 to 6 printers</t>
  </si>
  <si>
    <t>etiLABEL MEDIO upgrade from 1 to 12 printers</t>
  </si>
  <si>
    <t>etiLABEL MEDIO upgrade from 1 to 24 printers</t>
  </si>
  <si>
    <t>etiLABEL MEDIO upgrade from 1 to corporate licence</t>
  </si>
  <si>
    <t>etiLABEL MEDIO upgrade from 3 to 6 printers</t>
  </si>
  <si>
    <t>etiLABEL MEDIO upgrade from 3 to 12 printers</t>
  </si>
  <si>
    <t>etiLABEL MEDIO upgrade from 3 to 24 printers</t>
  </si>
  <si>
    <t>etiLABEL MEDIO upgrade from 3 to corporate licence</t>
  </si>
  <si>
    <t>etiLABEL MEDIO upgrade from 6 to 12 printers</t>
  </si>
  <si>
    <t>etiLABEL MEDIO upgrade from 6 to 24 printers</t>
  </si>
  <si>
    <t>etiLABEL MEDIO upgrade from 6 to corporate licence</t>
  </si>
  <si>
    <t>etiLABEL MEDIO upgrade from 12 to 24 printers</t>
  </si>
  <si>
    <t>etiLABEL MEDIO upgrade from 12 to corporate licence</t>
  </si>
  <si>
    <t>etiLABEL MEDIO upgrade from 24 to corporate licence</t>
  </si>
  <si>
    <t>etiLABEL STANDARD BOX</t>
  </si>
  <si>
    <t>etiLABEL STANDARD licence for 1 printer</t>
  </si>
  <si>
    <t>etiLABEL STANDARD licence for 3 printers</t>
  </si>
  <si>
    <t>etiLABEL STANDARD licence for 6 printers</t>
  </si>
  <si>
    <t>etiLABEL STANDARD licence for 12 printers</t>
  </si>
  <si>
    <t>etiLABEL STANDARD licence for 24 printers</t>
  </si>
  <si>
    <t>etiLABEL STANDARD licence for corporate license</t>
  </si>
  <si>
    <t>etiLABEL STANDARD OEM</t>
  </si>
  <si>
    <t>Update etiLABEL STANDARD</t>
  </si>
  <si>
    <t>etiLABEL STANDARD change licence</t>
  </si>
  <si>
    <t>etiLABEL STANDARD update for 1 printer</t>
  </si>
  <si>
    <t>etiLABEL STANDARD update for 3 printers</t>
  </si>
  <si>
    <t>etiLABEL STANDARD update for 6 printers</t>
  </si>
  <si>
    <t>etiLABEL STANDARD update for 12 printers</t>
  </si>
  <si>
    <t>etiLABEL STANDARD update for 24 printers</t>
  </si>
  <si>
    <t>etiLABEL STANDARD update for corporate license</t>
  </si>
  <si>
    <t>etiLABEL STANDARD upgrade from 1 to 3 printers</t>
  </si>
  <si>
    <t>etiLABEL STANDARD upgrade from 1 to 6 printers</t>
  </si>
  <si>
    <t>etiLABEL STANDARD upgrade from 1 to 12 printers</t>
  </si>
  <si>
    <t>etiLABEL STANDARD upgrade from 1 to 24 printers</t>
  </si>
  <si>
    <t>etiLABEL STANDARD upgrade from 1 to corporate licence</t>
  </si>
  <si>
    <t>etiLABEL STANDARD upgrade from 3 to 6 printers</t>
  </si>
  <si>
    <t>etiLABEL STANDARD upgrade from 3 to 12 printers</t>
  </si>
  <si>
    <t>etiLABEL STANDARD upgrade from 3 to 24 printers</t>
  </si>
  <si>
    <t>etiLABEL STANDARD upgrade from 3 to corporate licence</t>
  </si>
  <si>
    <t>etiLABEL STANDARD upgrade from 6 to 12 printers</t>
  </si>
  <si>
    <t>etiLABEL STANDARD upgrade from 6 to 24 printers</t>
  </si>
  <si>
    <t>etiLABEL STANDARD upgrade from 6 to corporate licence</t>
  </si>
  <si>
    <t>etiLABEL STANDARD upgrade from 12 to 24 printers</t>
  </si>
  <si>
    <t>etiLABEL STANDARD upgrade from 12 to corporate licence</t>
  </si>
  <si>
    <t>etiLABEL STANDARD upgrade from 24 to corporate licence</t>
  </si>
  <si>
    <t>etiLABEL PROFESSIONAL BOX</t>
  </si>
  <si>
    <t>etiLABEL PROFESSIONAL licence for 1 printer</t>
  </si>
  <si>
    <t>etiLABEL PROFESSIONAL licence for 3 printers</t>
  </si>
  <si>
    <t>etiLABEL PROFESSIONAL licence for 6 printers</t>
  </si>
  <si>
    <t>etiLABEL PROFESSIONAL licence for 12 printers</t>
  </si>
  <si>
    <t>etiLABEL PROFESSIONAL licence for 24 printers</t>
  </si>
  <si>
    <t>etiLABEL PROFESSIONAL licence for corporate license</t>
  </si>
  <si>
    <t>Update etiLABEL PROFESSIONAL</t>
  </si>
  <si>
    <t>etiLABEL PROFESSIONAL change licence</t>
  </si>
  <si>
    <t>etiLABEL PROFESSIONAL update for 1 printer</t>
  </si>
  <si>
    <t>etiLABEL PROFESSIONAL update for 3 printers</t>
  </si>
  <si>
    <t>etiLABEL PROFESSIONAL update for 6 printers</t>
  </si>
  <si>
    <t>etiLABEL PROFESSIONAL update for 12 printers</t>
  </si>
  <si>
    <t>etiLABEL PROFESSIONAL update for 24 printers</t>
  </si>
  <si>
    <t>etiLABEL PROFESSIONAL update for corporate license</t>
  </si>
  <si>
    <t>etiLABEL PROFESSIONAL upgrade from 1 to 3 printers</t>
  </si>
  <si>
    <t>etiLABEL PROFESSIONAL upgrade from 1 to 6 printers</t>
  </si>
  <si>
    <t>etiLABEL PROFESSIONAL upgrade from 1 to 12 printers</t>
  </si>
  <si>
    <t>etiLABEL PROFESSIONAL upgrade from 1 to 24 printers</t>
  </si>
  <si>
    <t>etiLABEL PROFESSIONAL upgrade from 1 to corporate licence</t>
  </si>
  <si>
    <t>etiLABEL PROFESSIONAL upgrade from 3 to 6 printers</t>
  </si>
  <si>
    <t>etiLABEL PROFESSIONAL upgrade from 3 to 12 printers</t>
  </si>
  <si>
    <t>etiLABEL PROFESSIONAL upgrade from 3 to 24 printers</t>
  </si>
  <si>
    <t>etiLABEL PROFESSIONAL upgrade from 3 to corporate licence</t>
  </si>
  <si>
    <t>etiLABEL PROFESSIONAL upgrade from 6 to 12 printers</t>
  </si>
  <si>
    <t>etiLABEL PROFESSIONAL upgrade from 6 to 24 printers</t>
  </si>
  <si>
    <t>etiLABEL PROFESSIONAL upgrade from 6 to corporate licence</t>
  </si>
  <si>
    <t>etiLABEL PROFESSIONAL upgrade from 12 to 24 printers</t>
  </si>
  <si>
    <t>etiLABEL PROFESSIONAL upgrade from 12 to corporate licence</t>
  </si>
  <si>
    <t>etiLABEL PROFESSIONAL upgrade from 24 to corporate licence</t>
  </si>
  <si>
    <t>etiLABEL BASIC-&gt;MEDIO upgrade for 1 printer</t>
  </si>
  <si>
    <t>Update from etiLABEL BASIC to MEDIO</t>
  </si>
  <si>
    <t>etiLABEL BASIC-&gt;MEDIO upgrade for 3 printers</t>
  </si>
  <si>
    <t>etiLABEL BASIC-&gt;MEDIO upgrade for 6 printers</t>
  </si>
  <si>
    <t>etiLABEL BASIC-&gt;MEDIO upgrade for 12 printers</t>
  </si>
  <si>
    <t>etiLABEL BASIC-&gt;MEDIO upgrade for 24 printers</t>
  </si>
  <si>
    <t>etiLABEL BASIC-&gt;MEDIO upgrade for corporate</t>
  </si>
  <si>
    <t>etiLABEL BASIC-&gt;STANDARD upgrade for 1 printer</t>
  </si>
  <si>
    <t>etiLABEL BASIC-&gt;STANDARD upgrade for 3 printers</t>
  </si>
  <si>
    <t>etiLABEL BASIC-&gt;STANDARD upgrade for 6 printers</t>
  </si>
  <si>
    <t>etiLABEL BASIC-&gt;STANDARD upgrade for 12 printers</t>
  </si>
  <si>
    <t>etiLABEL BASIC-&gt;STANDARD upgrade for 24 printers</t>
  </si>
  <si>
    <t>etiLABEL BASIC-&gt;STANDARD upgrade for corporate</t>
  </si>
  <si>
    <t>Update from etiLABEL BASIC to STANDARD</t>
  </si>
  <si>
    <t>Update from etiLABEL BASIC to PROFESSIONAL</t>
  </si>
  <si>
    <t>etiLABEL BASIC-&gt;PROFESSIONAL upgrade for 1 printer</t>
  </si>
  <si>
    <t>etiLABEL BASIC-&gt;PROFESSIONAL upgrade for 3 printers</t>
  </si>
  <si>
    <t>etiLABEL BASIC-&gt;PROFESSIONAL upgrade for 6 printers</t>
  </si>
  <si>
    <t>etiLABEL BASIC-&gt;PROFESSIONAL upgrade for 12 printers</t>
  </si>
  <si>
    <t>etiLABEL BASIC-&gt;PROFESSIONAL upgrade for 24 printers</t>
  </si>
  <si>
    <t>etiLABEL BASIC-&gt;PROFESSIONAL upgrade for corporate</t>
  </si>
  <si>
    <t>Update from etiLABEL MEDIO to STANDARD</t>
  </si>
  <si>
    <t>etiLABEL MEDIO-&gt;STANDARD upgrade for 3 printers</t>
  </si>
  <si>
    <t>etiLABEL MEDIO-&gt;STANDARD upgrade for 1 printer</t>
  </si>
  <si>
    <t>etiLABEL MEDIO-&gt;STANDARD upgrade for 6 printers</t>
  </si>
  <si>
    <t>etiLABEL MEDIO-&gt;STANDARD upgrade for 12 printers</t>
  </si>
  <si>
    <t>etiLABEL MEDIO-&gt;STANDARDL upgrade for 24 printers</t>
  </si>
  <si>
    <t>etiLABEL MEDIO-&gt;STANDARD upgrade for corporate</t>
  </si>
  <si>
    <t>Update from etiLABEL MEDIO to PROFESSIONAL</t>
  </si>
  <si>
    <t>etiLABEL MEDIO-&gt;PROFESSIONAL upgrade for 1 printer</t>
  </si>
  <si>
    <t>etiLABEL MEDIO-&gt;PROFESSIONAL upgrade for 3 printers</t>
  </si>
  <si>
    <t>etiLABEL MEDIO-&gt;PROFESSIONAL upgrade for 6 printers</t>
  </si>
  <si>
    <t>etiLABEL MEDIO-&gt;PROFESSIONAL upgrade for 12 printers</t>
  </si>
  <si>
    <t>etiLABEL MEDIO-&gt;PROFESSIONAL upgrade for 24 printers</t>
  </si>
  <si>
    <t>etiLABEL MEDIO-&gt;PROFESSIONAL upgrade for corporate</t>
  </si>
  <si>
    <t>Update from etiLABEL STANDARD to PROFESSIONAL</t>
  </si>
  <si>
    <t>etiLABEL STANDARD-&gt;PROFESSIONAL upgrade for 24 printers</t>
  </si>
  <si>
    <t>etiLABEL STANDARD-&gt;PROFESSIONAL upgrade for 1 printer</t>
  </si>
  <si>
    <t>etiLABEL STANDARD-&gt;PROFESSIONAL upgrade for 3 printers</t>
  </si>
  <si>
    <t>etiLABEL STANDARD-&gt;PROFESSIONAL upgrade for 6 printers</t>
  </si>
  <si>
    <t>etiLABEL STANDARD-&gt;PROFESSIONAL upgrade for 12 printers</t>
  </si>
  <si>
    <t>etiLABEL STANDARD-&gt;PROFESSIONAL upgrade for corporate</t>
  </si>
  <si>
    <t>Copy of etiLABEL</t>
  </si>
  <si>
    <t>etiGHOST STANDARD licence for 1 printer</t>
  </si>
  <si>
    <t>etiGHOST STANDARD licence for 3 printers</t>
  </si>
  <si>
    <t>etiGHOST STANDARD licence for 6 printers</t>
  </si>
  <si>
    <t>etiGHOST STANDARD licence for 12 printers</t>
  </si>
  <si>
    <t>etiGHOST STANDARD licence for 24 printers</t>
  </si>
  <si>
    <t>etiGHOST STANDARD licence for corporate license</t>
  </si>
  <si>
    <t>Update etiGHOST STANDARD</t>
  </si>
  <si>
    <t>etiGHOST STANDARD update for 1 printer</t>
  </si>
  <si>
    <t>etiGHOST STANDARD update for 3 printers</t>
  </si>
  <si>
    <t>etiGHOST STANDARD update for 6 printers</t>
  </si>
  <si>
    <t>etiGHOST STANDARD update for 12 printers</t>
  </si>
  <si>
    <t>etiGHOST STANDARD update for 24 printers</t>
  </si>
  <si>
    <t>etiGHOST STANDARD update for corporate license</t>
  </si>
  <si>
    <t>etiGHOST STANDARD change licence</t>
  </si>
  <si>
    <t>etiGHOST STANDARD upgrade from 1 to 3 printers</t>
  </si>
  <si>
    <t>etiGHOST STANDARD upgrade from 1 to 6 printers</t>
  </si>
  <si>
    <t>etiGHOST STANDARD upgrade from 1 to 12 printers</t>
  </si>
  <si>
    <t>etiGHOST STANDARD upgrade from 1 to 24 printers</t>
  </si>
  <si>
    <t>etiGHOST STANDARD upgrade from 1 to corporate licence</t>
  </si>
  <si>
    <t>etiGHOST STANDARD upgrade from 3 to 6 printers</t>
  </si>
  <si>
    <t>etiGHOST STANDARD upgrade from 3 to 12 printers</t>
  </si>
  <si>
    <t>etiGHOST STANDARD upgrade from 3 to 24 printers</t>
  </si>
  <si>
    <t>etiGHOST STANDARD upgrade from 3 to corporate licence</t>
  </si>
  <si>
    <t>etiGHOST STANDARD upgrade from 6 to 12 printers</t>
  </si>
  <si>
    <t>etiGHOST STANDARD upgrade from 6 to 24 printers</t>
  </si>
  <si>
    <t>etiGHOST STANDARD upgrade from 6 to corporate licence</t>
  </si>
  <si>
    <t>etiGHOST STANDARD upgrade from 12 to 24 printers</t>
  </si>
  <si>
    <t>etiGHOST STANDARD upgrade from 12 to corporate licence</t>
  </si>
  <si>
    <t>etiGHOST STANDARD upgrade from 24 to corporate licence</t>
  </si>
  <si>
    <t>etiGHOST PROFESSIONAL licence for 1 printer</t>
  </si>
  <si>
    <t>etiGHOST PROFESSIONAL licence for 3 printers</t>
  </si>
  <si>
    <t>etiGHOST PROFESSIONAL licence for 6 printers</t>
  </si>
  <si>
    <t>etiGHOST PROFESSIONAL licence for 12 printers</t>
  </si>
  <si>
    <t>etiGHOST PROFESSIONAL licence for 24 printers</t>
  </si>
  <si>
    <t>etiGHOST PROFESSIONAL licence for corporate license</t>
  </si>
  <si>
    <t>Update etiGHOST PROFESSIONAL</t>
  </si>
  <si>
    <t>etiGHOST PROFESSIONAL update for 1 printer</t>
  </si>
  <si>
    <t>etiGHOST PROFESSIONAL update for 3 printers</t>
  </si>
  <si>
    <t>etiGHOST PROFESSIONAL update for 6 printers</t>
  </si>
  <si>
    <t>etiGHOST PROFESSIONAL update for 12 printers</t>
  </si>
  <si>
    <t>etiGHOST PROFESSIONAL update for 24 printers</t>
  </si>
  <si>
    <t>etiGHOST PROFESSIONAL update for corporate license</t>
  </si>
  <si>
    <t>etiGHOST PROFESSIONAL change licence</t>
  </si>
  <si>
    <t>etiGHOST PROFESSIONAL upgrade from 1 to 3 printers</t>
  </si>
  <si>
    <t>etiGHOST PROFESSIONAL upgrade from 1 to 6 printers</t>
  </si>
  <si>
    <t>etiGHOST PROFESSIONAL upgrade from 1 to 12 printers</t>
  </si>
  <si>
    <t>etiGHOST PROFESSIONAL upgrade from 1 to 24 printers</t>
  </si>
  <si>
    <t>etiGHOST PROFESSIONAL upgrade from 1 to corporate licence</t>
  </si>
  <si>
    <t>etiGHOST PROFESSIONAL upgrade from 3 to 6 printers</t>
  </si>
  <si>
    <t>etiGHOST PROFESSIONAL upgrade from 3 to 12 printers</t>
  </si>
  <si>
    <t>etiGHOST PROFESSIONAL upgrade from 3 to 24 printers</t>
  </si>
  <si>
    <t>etiGHOST PROFESSIONAL upgrade from 3 to corporate licence</t>
  </si>
  <si>
    <t>etiGHOST PROFESSIONAL upgrade from 6 to 12 printers</t>
  </si>
  <si>
    <t>etiGHOST PROFESSIONAL upgrade from 6 to 24 printers</t>
  </si>
  <si>
    <t>etiGHOST PROFESSIONAL upgrade from 6 to corporate licence</t>
  </si>
  <si>
    <t>etiGHOST PROFESSIONAL upgrade from 12 to 24 printers</t>
  </si>
  <si>
    <t>etiGHOST PROFESSIONAL upgrade from 12 to corporate licence</t>
  </si>
  <si>
    <t>etiGHOST PROFESSIONAL upgrade from 24 to corporate licence</t>
  </si>
  <si>
    <t>Update from etiGHOST STANDARD to PROFESSIONAL</t>
  </si>
  <si>
    <t>etiGHOST STANDARD-&gt;PROFESSIONAL upgrade for 1 printer</t>
  </si>
  <si>
    <t>etiGHOST STANDARD-&gt;PROFESSIONAL upgrade for 3 printers</t>
  </si>
  <si>
    <t>etiGHOST STANDARD-&gt;PROFESSIONAL upgrade for 6 printers</t>
  </si>
  <si>
    <t>etiGHOST STANDARD-&gt;PROFESSIONAL upgrade for 12 printers</t>
  </si>
  <si>
    <t>etiGHOST STANDARD-&gt;PROFESSIONAL upgrade for 24 printers</t>
  </si>
  <si>
    <t>etiGHOST STANDARD-&gt;PROFESSIONAL upgrade for corporate</t>
  </si>
  <si>
    <t>Table of contents</t>
  </si>
  <si>
    <t>Cover Page</t>
  </si>
  <si>
    <t>Changes</t>
  </si>
  <si>
    <t>Information</t>
  </si>
  <si>
    <t>Citizen Printers</t>
  </si>
  <si>
    <t>Zebra High-End Printers</t>
  </si>
  <si>
    <t>Zebra Midrange Printers</t>
  </si>
  <si>
    <t>Zebra Desktop Printers</t>
  </si>
  <si>
    <t>etiLABEL Upgrade</t>
  </si>
  <si>
    <t>PRINTRONIX Printers</t>
  </si>
  <si>
    <t>Setting up the printer according to the recommendations and on request</t>
  </si>
  <si>
    <t>INSTALLATION OF ACCESSORIES PURCHASED SEPARATELY</t>
  </si>
  <si>
    <t>INSTALLATION OF ACCESSORIES PURCHASED WITH PRINTER</t>
  </si>
  <si>
    <t>Start Inspection</t>
  </si>
  <si>
    <t>HELP HELP-DESK CONSULTANT FOR THE INSTALLATION OF NEW PRINTER</t>
  </si>
  <si>
    <t>HELP HELP-DESK CONSULTANT FOR THE INSTALLATION OF THE ACCESSORIES TO THE PRINTER</t>
  </si>
  <si>
    <t>Additional options for the printers</t>
  </si>
  <si>
    <t>Installing the printer directly at the customer. Price depends on place of the installation. Fixed cost 350,00 PLN + travel. The cost of travel is 1,30 PLN / KM counted in both directions.</t>
  </si>
  <si>
    <t>Net prices.</t>
  </si>
  <si>
    <t>The prices converted to PLN according to the NBP sales rate of the invoice date.</t>
  </si>
  <si>
    <t>For the printers, we recommend to sell etiSTARTPACK</t>
  </si>
  <si>
    <t>Cancelling (or change the position) of the order involves additional cost of 15% of the value of the returned product.</t>
  </si>
  <si>
    <t>NEW</t>
  </si>
  <si>
    <t>Removed</t>
  </si>
  <si>
    <t>Update</t>
  </si>
  <si>
    <t>Barcode scanners Honeywell</t>
  </si>
  <si>
    <t>Barcode printer Printronix T6000</t>
  </si>
  <si>
    <t>Barcode printer Printronix T4M</t>
  </si>
  <si>
    <t>New prices for Printronix T8000</t>
  </si>
  <si>
    <t>New prices for Zebra Accessories</t>
  </si>
  <si>
    <t>Barcode printers Honeywell / Datamax O'Neil</t>
  </si>
  <si>
    <t>Removed mobile terminal Zebex Z-2070, Z-2170</t>
  </si>
  <si>
    <t>New prices for Citizen Accessories</t>
  </si>
  <si>
    <t>Mobile terminals Honeywell / Intermec</t>
  </si>
  <si>
    <t>Contact</t>
  </si>
  <si>
    <t>Marek Gaweł</t>
  </si>
  <si>
    <t>Product Manager</t>
  </si>
  <si>
    <t>mobile +48 572 337 916</t>
  </si>
  <si>
    <t>mgawel@etisoft.com.pl</t>
  </si>
  <si>
    <t>EPSON printers</t>
  </si>
  <si>
    <t>New prices for Zebra printers</t>
  </si>
  <si>
    <t>Zebra printers: ZT600, ZT510, ZD420, ZD620</t>
  </si>
  <si>
    <t>Remoded Zebra LP2824 Plus</t>
  </si>
  <si>
    <t>New prices for Printronix AutoID printes</t>
  </si>
  <si>
    <t>New prices for Citizen printers and accessories</t>
  </si>
  <si>
    <t>T-2000412 Programmable keyboard</t>
  </si>
  <si>
    <t>New prices for Citizen CL-S6621</t>
  </si>
  <si>
    <t>INTERFACES</t>
  </si>
  <si>
    <t>98-0510055-00LF</t>
  </si>
  <si>
    <t>GPIO interface (including parallel port) assembly (dealer option)</t>
  </si>
  <si>
    <t>98-0510095-00LF</t>
  </si>
  <si>
    <t>CABLES</t>
  </si>
  <si>
    <t>72-0010030-00LF</t>
  </si>
  <si>
    <t>USB – beige, 1.5 m</t>
  </si>
  <si>
    <t>72-0050002-00LF</t>
  </si>
  <si>
    <t>Serial – gray, 1.8 m, 9 pin</t>
  </si>
  <si>
    <t>72-0010001-00LF</t>
  </si>
  <si>
    <t>Parallel – beige, 1.8 m</t>
  </si>
  <si>
    <t>PRINTHEAD</t>
  </si>
  <si>
    <t>OPTION AND ACCESSORIES</t>
  </si>
  <si>
    <t>Peel-off module (dealer option)</t>
  </si>
  <si>
    <t>GPIO with multi-interface board assembly</t>
  </si>
  <si>
    <t>256MB SDRAM, 512MB Flash, LCD, Internal Ethernet, RS-232, Centronics, USB 2.0, USB host, SD card slot for memory expansion, Windows labeling software CD, QIG, USB cable, Power cord, Ribbon take-up paper core</t>
  </si>
  <si>
    <t>TTP-286MT Series</t>
  </si>
  <si>
    <t>TTP-286MT thermal transfer label printer, 200 dpi, 6 ips</t>
  </si>
  <si>
    <t>TTP-384MT thermal transfer label printer, 300 dpi, 4 ips</t>
  </si>
  <si>
    <t>98-0350060-01LF</t>
  </si>
  <si>
    <t>98-0350060-00LF</t>
  </si>
  <si>
    <t>TSC Printers</t>
  </si>
  <si>
    <t>CipherLab terminals: 8470, 8700, 9300, 9600, CP50</t>
  </si>
  <si>
    <t>Printer services</t>
  </si>
  <si>
    <t>TSC Industrial Printers</t>
  </si>
  <si>
    <t>New prices for Printronix printers</t>
  </si>
  <si>
    <t>New Printronix T4000 printer</t>
  </si>
  <si>
    <t>Accessories for TSC printers</t>
  </si>
  <si>
    <t>New TSC printers</t>
  </si>
  <si>
    <t>Minimum selling prices for EPSON printers</t>
  </si>
  <si>
    <t>New Citizen printers</t>
  </si>
  <si>
    <t>Removed 400dpi Citizen printhead</t>
  </si>
  <si>
    <t>Removed Zebra printers: 110Xi4, R110Xi4, 140Xi4, 170Xi4, 105SL, GK420 Healthcare</t>
  </si>
  <si>
    <t>Removed Honeywell printers</t>
  </si>
  <si>
    <t>New QuickLabel printers</t>
  </si>
  <si>
    <t>Serial – 1.8 m, 9 pin / beige</t>
  </si>
  <si>
    <t>Parallel – 1.8 m / beige</t>
  </si>
  <si>
    <t>Peel-off kit (dealer option)</t>
  </si>
  <si>
    <t>STANDARD ACCESSORIES: QIG, USB cable, Power cord</t>
  </si>
  <si>
    <t>Guillotine cutter module (full cut) (dealer option)</t>
  </si>
  <si>
    <t>Guillotine cutter module (full cut) (user option)</t>
  </si>
  <si>
    <t>Peel-off module with liner take-up rewinder (dealer option)</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</si>
  <si>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</si>
  <si>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</si>
  <si>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</si>
  <si>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</si>
  <si>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</si>
  <si>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Slot-in a/b/g/n Wi-Fi module (dealer &amp; user option)</t>
  </si>
  <si>
    <t>98-0680033-00LF</t>
  </si>
  <si>
    <t>GPIO (dealer option)* (*void Wi-Fi)</t>
  </si>
  <si>
    <t>98-0680031-00LF</t>
  </si>
  <si>
    <t>98-0680031-01LF</t>
  </si>
  <si>
    <t>98-0680016-00LF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</si>
  <si>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</si>
  <si>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</si>
  <si>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</si>
  <si>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</si>
  <si>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</si>
  <si>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</si>
  <si>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</si>
  <si>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</si>
  <si>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</si>
  <si>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</si>
  <si>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</si>
  <si>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</si>
  <si>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</si>
  <si>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</si>
  <si>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New prices for TSC printheads</t>
  </si>
  <si>
    <t>Premium Ethernet interface for CL-S400DT, CL-S6621, CL-E700</t>
  </si>
  <si>
    <t>Premium WiFi interface for CL-S400DT, CL-S6621, CL-E700</t>
  </si>
  <si>
    <t xml:space="preserve">Compact Ethernet interface for CLP 521, 621, 631, CL-S </t>
  </si>
  <si>
    <t>Premium Ethernet interface for CLP 521, 621, 631, CL-S multipack</t>
  </si>
  <si>
    <t>Premium WiFi interface for CLP 521, 621, 631, CL-S</t>
  </si>
  <si>
    <t>T-CLS521IINEBXX</t>
  </si>
  <si>
    <t>Citizen CL-S521II DT Printer Grey, 203dpi</t>
  </si>
  <si>
    <t>T-CLS621IINEBXX</t>
  </si>
  <si>
    <t>Citizen CL-S621II TT Printer Grey, 203dpi</t>
  </si>
  <si>
    <t>T-CLS631IINEBXX</t>
  </si>
  <si>
    <t>Citizen CL-S631II TT Printer Grey, 300dpi</t>
  </si>
  <si>
    <t>T-CLS700IIDTNEXXX</t>
  </si>
  <si>
    <t>Citizen CL-S700II DT Printer, 203dpi</t>
  </si>
  <si>
    <t>T-CLS700IIDTCEXXX</t>
  </si>
  <si>
    <t>Citizen CL-S700II DT Printer, 203dpi + LAN Compact</t>
  </si>
  <si>
    <t>T-CLS700IINEXXX</t>
  </si>
  <si>
    <t>Citizen CL-S700II TT Printer, 203dpi</t>
  </si>
  <si>
    <t>T-CLS700IICEXXX</t>
  </si>
  <si>
    <t>Citizen CL-S700II TT Printer, 203dpi + LAN Compact</t>
  </si>
  <si>
    <t>T-CLS700IIRNEXXX</t>
  </si>
  <si>
    <t>Citizen CL-S700IIR TT Printer, 203dpi with internal rewinder</t>
  </si>
  <si>
    <t>T-CLS700IIRCEXXX</t>
  </si>
  <si>
    <t>Citizen CL-S700IIR TT Printer, 203dpi with internal rewinder + LAN Compact</t>
  </si>
  <si>
    <t>T-CLS703IINEXXX</t>
  </si>
  <si>
    <t>Citizen CL-S703II TT Printer, 300dpi</t>
  </si>
  <si>
    <t>T-CLS703IICEXXX</t>
  </si>
  <si>
    <t>Citizen CL-S703II TT Printer, 300dpi + LAN Compact</t>
  </si>
  <si>
    <t>98-0600084-00LF</t>
  </si>
  <si>
    <t>T-98-0600084-00LF</t>
  </si>
  <si>
    <t>98-0680035-00LF</t>
  </si>
  <si>
    <t>T-98-0680035-00LF</t>
  </si>
  <si>
    <t>Cutter tray (ML240P/ ML340P only, user option)</t>
  </si>
  <si>
    <t>New prices for TSC printers</t>
  </si>
  <si>
    <t>New Printronix T4000 RFID, T6000e printers</t>
  </si>
  <si>
    <t>Removed Zebra HC100 printers</t>
  </si>
  <si>
    <t>New Zebra ZD510-HC, ZD200, ZT411, ZT421 printers</t>
  </si>
  <si>
    <t>New Citizen CL-S521II, CL-S621II, CL-S631II, CL-S700II printers</t>
  </si>
  <si>
    <t>New Epson prices</t>
  </si>
  <si>
    <t>New Epson C6000 printers</t>
  </si>
  <si>
    <t>New QuickLabel QL-850 printers</t>
  </si>
  <si>
    <t>New Part Numbers and new prices for TSC printers</t>
  </si>
  <si>
    <t>Distributor prices for EPSON printers</t>
  </si>
  <si>
    <t>99-135A002-0002</t>
  </si>
  <si>
    <t>99-135A001-0002</t>
  </si>
  <si>
    <t>T-PPS00488S</t>
  </si>
  <si>
    <t>T-IF5-ES04</t>
  </si>
  <si>
    <t>T-IF5-WF5S</t>
  </si>
  <si>
    <t>T-IF5-WF5L</t>
  </si>
  <si>
    <t>Premium WiFi interface Long Range for CLP 521, 621, 631, CL-S</t>
  </si>
  <si>
    <t>T-UPG-WF5S</t>
  </si>
  <si>
    <t>T-UPG-WF5L</t>
  </si>
  <si>
    <t>T-WiFi-USB</t>
  </si>
  <si>
    <t>Standard antenna upgrade for IF5-ES04</t>
  </si>
  <si>
    <t>High-gain antenna upgrade for IF5-ES04</t>
  </si>
  <si>
    <t>Adapter WiFi USB TP-Link Archer T2U Nano for IF5-ES04</t>
  </si>
  <si>
    <t>New Part Numbers and new interfaces for Citizen printers</t>
  </si>
  <si>
    <t>New prices for Citizen interfaces</t>
  </si>
  <si>
    <t>List Price
Printers, Software</t>
  </si>
  <si>
    <t>CLS521IINEBXX</t>
  </si>
  <si>
    <t>CLS621IINEBXX</t>
  </si>
  <si>
    <t>CLS631IINEBXX</t>
  </si>
  <si>
    <t>CLS700IIDTNEXXX</t>
  </si>
  <si>
    <t>CLS700IIDTCEXXX</t>
  </si>
  <si>
    <t>CLS700IINEXXX</t>
  </si>
  <si>
    <t>CLS700IICEXXX</t>
  </si>
  <si>
    <t>CLS700IIRNEXXX</t>
  </si>
  <si>
    <t>CLS700IIRCEXXX</t>
  </si>
  <si>
    <t>CLS703IINEXXX</t>
  </si>
  <si>
    <t>CLS703IICEXXX</t>
  </si>
  <si>
    <t>730E700</t>
  </si>
  <si>
    <t>750E700</t>
  </si>
  <si>
    <t>730S700</t>
  </si>
  <si>
    <t>750S700</t>
  </si>
  <si>
    <t>730S700R</t>
  </si>
  <si>
    <t>750S700R</t>
  </si>
  <si>
    <t>PPS00488S</t>
  </si>
  <si>
    <t>IF5-ES04</t>
  </si>
  <si>
    <t>IF5-WF5S</t>
  </si>
  <si>
    <t>IF5-WF5L</t>
  </si>
  <si>
    <t>UPG-WF5S</t>
  </si>
  <si>
    <t>UPG-WF5L</t>
  </si>
  <si>
    <t>TZ66802</t>
  </si>
  <si>
    <t>PPM80001</t>
  </si>
  <si>
    <t>JM14705</t>
  </si>
  <si>
    <t>JM14706</t>
  </si>
  <si>
    <t xml:space="preserve">PPM80005-00   </t>
  </si>
  <si>
    <t xml:space="preserve">PPM80015-0 </t>
  </si>
  <si>
    <t>PPM80016-0</t>
  </si>
  <si>
    <t>JN09802</t>
  </si>
  <si>
    <t>JN09804</t>
  </si>
  <si>
    <t>CLE321XEBXXX</t>
  </si>
  <si>
    <t>T-CLS703IIRNEXXX</t>
  </si>
  <si>
    <t>Citizen CL-S703IIR TT Printer, 300dpi with internal rewinder</t>
  </si>
  <si>
    <t>CLS703IIRNEXXX</t>
  </si>
  <si>
    <t>PEX-1001</t>
  </si>
  <si>
    <t>Print Engine, 512MB SDRAM, 512MB Flash, RS-232, Ethernet, USB 2.0, USB host*1, GPIO (DB15F) + Centronics, micro SD card reader for memory expansion, 3.5““ color LCD, peel-off</t>
  </si>
  <si>
    <t>PEX-1121 Left Hand, 203 dpi, 18 ips</t>
  </si>
  <si>
    <t>PEX-1131 Left Hand, 300 dpi, 14 ips</t>
  </si>
  <si>
    <t>PEX-1161 Left Hand, 600 dpi, 6 ips</t>
  </si>
  <si>
    <t>PEX-1221 Right Hand, 203 dpi, 18 ips</t>
  </si>
  <si>
    <t>PEX-1231 Right Hand, 300 dpi, 14 ips</t>
  </si>
  <si>
    <t>PEX-1261 Right Hand, 600 dpi, 6 ips</t>
  </si>
  <si>
    <t>WF-PEX-1001-2001</t>
  </si>
  <si>
    <t>Slot-in WiFi a/b/g/n/ac + BT 4.2 Combo module (w/antenna) (dealer option)</t>
  </si>
  <si>
    <t>OP-PEX-1001-0001</t>
  </si>
  <si>
    <t>GPIO interface assembly (DB25F, including parallel port) (dealer option)</t>
  </si>
  <si>
    <t>SP-COM-0002</t>
  </si>
  <si>
    <t>USB – 1.5 m</t>
  </si>
  <si>
    <t>PH-PEX-1001-0001</t>
  </si>
  <si>
    <t>Printhead module (203 dpi), PEX-1121/PEX-1221</t>
  </si>
  <si>
    <t>PH-PEX-1001-0002</t>
  </si>
  <si>
    <t>Printhead module (300 dpi), PEX-1131/PEX-1231</t>
  </si>
  <si>
    <t>PH-PEX-1001-0003</t>
  </si>
  <si>
    <t>Printhead module (600 dpi), PEX-1161/PEX-1261</t>
  </si>
  <si>
    <t>T-WF-PEX-1001-2001</t>
  </si>
  <si>
    <t>T-OP-PEX-1001-0001</t>
  </si>
  <si>
    <t>T-SP-COM-0002</t>
  </si>
  <si>
    <t>T-72-0050002-00LF</t>
  </si>
  <si>
    <t>T-72-0010001-00LF</t>
  </si>
  <si>
    <t>T-PH-PEX-1001-0001</t>
  </si>
  <si>
    <t>T-PH-PEX-1001-0002</t>
  </si>
  <si>
    <t>T-PH-PEX-1001-0003</t>
  </si>
  <si>
    <t>Thermal transfer label printer, 4.3““ Touch LCD, 512MB SDRAM, 512MB Flash, RS-232, Ethernet, USB 2.0, USB Host x2, microSD card reader for memory expanision, WiFi slot-in</t>
  </si>
  <si>
    <t>MX241P Series</t>
  </si>
  <si>
    <t>MX241P-A001-0002</t>
  </si>
  <si>
    <t>MX241P, 203 dpi, 18 ips</t>
  </si>
  <si>
    <t>MX341P-A001-0002</t>
  </si>
  <si>
    <t>MX341P, 300 dpi, 14 ips</t>
  </si>
  <si>
    <t>MX641P-A001-0002</t>
  </si>
  <si>
    <t>MX641P, 600 dpi, 6 ips</t>
  </si>
  <si>
    <t>WF-COM-2002</t>
  </si>
  <si>
    <t>OP-MX241P-0002</t>
  </si>
  <si>
    <t>PH-MX241P-0001</t>
  </si>
  <si>
    <t>Printhead module (203 dpi) MX241P</t>
  </si>
  <si>
    <t>PH-MX241P-0002</t>
  </si>
  <si>
    <t>Printhead module (300 dpi) MX341P</t>
  </si>
  <si>
    <t>PH-MX241P-0003</t>
  </si>
  <si>
    <t>Printhead module (600 dpi) MX641P</t>
  </si>
  <si>
    <t>PEL-MX241P-0001</t>
  </si>
  <si>
    <t>CUT-MX241P-0001</t>
  </si>
  <si>
    <t>Regular Guillotine cutter kit (full cut) (dealer option)</t>
  </si>
  <si>
    <t>CUT-MX241P-0003</t>
  </si>
  <si>
    <t>Heavy duty Guillotine cutter kit (dealer option)</t>
  </si>
  <si>
    <t>OP-COM-0001</t>
  </si>
  <si>
    <t>Universal Cutter tray</t>
  </si>
  <si>
    <t>REW-MX241P-0001</t>
  </si>
  <si>
    <t>Internal Rewinding kit (dealer option)</t>
  </si>
  <si>
    <t>T-MX241P-A001-0002</t>
  </si>
  <si>
    <t>T-MX341P-A001-0002</t>
  </si>
  <si>
    <t>T-MX641P-A001-0002</t>
  </si>
  <si>
    <t>T-WF-COM-2002</t>
  </si>
  <si>
    <t>T-OP-MX241P-0002</t>
  </si>
  <si>
    <t>T-PH-MX241P-0001</t>
  </si>
  <si>
    <t>T-PH-MX241P-0002</t>
  </si>
  <si>
    <t>T-PH-MX241P-0003</t>
  </si>
  <si>
    <t>T-PEL-MX241P-0001</t>
  </si>
  <si>
    <t>T-CUT-MX241P-0001</t>
  </si>
  <si>
    <t>T-CUT-MX241P-0003</t>
  </si>
  <si>
    <t>T-OP-COM-0001</t>
  </si>
  <si>
    <t>T-REW-MX241P-0001</t>
  </si>
  <si>
    <t>MH240T Series: 256MB DRAM, 512MB Flash, 4.3” Colour Touch LCD , RS-232, Ethernet, USB 2.0, USB Host 2x, WiFi slot-in, Top BM, Media Near End, microSD card reader for memory expansion</t>
  </si>
  <si>
    <t>MH240P Series: 256MB DRAM, 512MB Flash, 4.3” Colour Touch LCD , RS-232, Ethernet, USB 2.0, USB Host 2x, WiFi slot-in, Top BM, Media Near End, microSD card reader for memory expansion, Internal Full Rewinder, supporting 8“ OD full roll</t>
  </si>
  <si>
    <t>MH241 Series</t>
  </si>
  <si>
    <t>MH241T Series</t>
  </si>
  <si>
    <t>MH241T-A001-0302</t>
  </si>
  <si>
    <t>MH241T thermal transfer printer, 203 dpi, 14 ips - with LCD &amp; Touchscreen</t>
  </si>
  <si>
    <t>MH341T-A001-0302</t>
  </si>
  <si>
    <t>MH341T thermal transfer printer, 300 dpi, 12 ips - with LCD &amp; Touchscreen</t>
  </si>
  <si>
    <t>MH641T-A001-0302</t>
  </si>
  <si>
    <t>MH641T thermal transfer printer, 600 dpi, 6 ips with LCD &amp; Touchscreen</t>
  </si>
  <si>
    <t>MH241P Series</t>
  </si>
  <si>
    <t>MH241P-A001-0302</t>
  </si>
  <si>
    <t>MH241P thermal transfer printer, 203 dpi, 14 ips - with LCD &amp; Touchscreen</t>
  </si>
  <si>
    <t>MH341P-A001-0302</t>
  </si>
  <si>
    <t>MH341P thermal transfer printer, 300 dpi, 12 ips - with LCD &amp; Touchscreen</t>
  </si>
  <si>
    <t>MH641P-A001-0302</t>
  </si>
  <si>
    <t>MH641P thermal transfer printer, 600 dpi, 6 ips - with LCD &amp; Touchscreen</t>
  </si>
  <si>
    <t>PH-MH241-0001</t>
  </si>
  <si>
    <t>Printhead module (203 dpi) MH241</t>
  </si>
  <si>
    <t>PH-MH241-0002</t>
  </si>
  <si>
    <t>Printhead module (300 dpi) MH341</t>
  </si>
  <si>
    <t>PH-MH241-0003</t>
  </si>
  <si>
    <t>Printhead module (600 dpi) MH641</t>
  </si>
  <si>
    <t>SP-MH241-0024</t>
  </si>
  <si>
    <t>GPIO interface assembly (DB15F, including parallel port) (dealer option)</t>
  </si>
  <si>
    <t>PEL-MH241-0001</t>
  </si>
  <si>
    <t>Peel-off kit (dealer option) (MH241T Series only)</t>
  </si>
  <si>
    <t>CUT-MH241-0001</t>
  </si>
  <si>
    <t>Regular Guillotine cutter module (full cut) (dealer option)</t>
  </si>
  <si>
    <t>CUT-MH241-0002</t>
  </si>
  <si>
    <t>Heavy duty Rotary cutter module (dealer option)</t>
  </si>
  <si>
    <t>CUT-MH241-0004</t>
  </si>
  <si>
    <t>HEAVY DUTY CUTTER (GUILLOTINE)</t>
  </si>
  <si>
    <t>CUT-MH241-0005</t>
  </si>
  <si>
    <t>Care Label Guillotine cutter module (dealer option)</t>
  </si>
  <si>
    <t>CUT-MH241-0003</t>
  </si>
  <si>
    <t>High Speed Care Label Rotary cutter module</t>
  </si>
  <si>
    <t>OP-MH241-0001</t>
  </si>
  <si>
    <t>Basic Cutter catch tray (for Heavy Duty and Care Label Cutter only)</t>
  </si>
  <si>
    <t>OP-MH241-0002</t>
  </si>
  <si>
    <t>Advanced Cutter catch tray (for Heavy Duty and Care Label Cutter only) (user option)</t>
  </si>
  <si>
    <t>Universal Cutter catch tray (user option)</t>
  </si>
  <si>
    <t>REW-MH241-0001</t>
  </si>
  <si>
    <t>Internal rewinding kit 5“ O.D. (MH241T Series) (dealer option)</t>
  </si>
  <si>
    <t>T-MH241T-A001-0302</t>
  </si>
  <si>
    <t>T-MH341T-A001-0302</t>
  </si>
  <si>
    <t>T-MH641T-A001-0302</t>
  </si>
  <si>
    <t>T-MH241P-A001-0302</t>
  </si>
  <si>
    <t>T-MH341P-A001-0302</t>
  </si>
  <si>
    <t>T-MH641P-A001-0302</t>
  </si>
  <si>
    <t>T-PH-MH241-0001</t>
  </si>
  <si>
    <t>T-PH-MH241-0002</t>
  </si>
  <si>
    <t>T-PH-MH241-0003</t>
  </si>
  <si>
    <t>T-SP-MH241-0024</t>
  </si>
  <si>
    <t>T-PEL-MH241-0001</t>
  </si>
  <si>
    <t>T-CUT-MH241-0001</t>
  </si>
  <si>
    <t>T-CUT-MH241-0002</t>
  </si>
  <si>
    <t>T-CUT-MH241-0004</t>
  </si>
  <si>
    <t>T-CUT-MH241-0005</t>
  </si>
  <si>
    <t>T-CUT-MH241-0003</t>
  </si>
  <si>
    <t>T-OP-MH241-0001</t>
  </si>
  <si>
    <t>T-OP-MH241-0002</t>
  </si>
  <si>
    <t>T-REW-MH241-0001</t>
  </si>
  <si>
    <t>MH261 Series</t>
  </si>
  <si>
    <t>Thermal transfer label printers, 256MB SDRAM, 512MB Flash, 4.3“ Touch LCD, Internal Ethernet, RS-232, Centronics, USB 2.0, USB host, WiFi slot-in, SD card slot for memory expansion</t>
  </si>
  <si>
    <t>MH261T-A001-0302</t>
  </si>
  <si>
    <t>MH261T, 203 dpi, 12 ips</t>
  </si>
  <si>
    <t>MH361T-A001-0302</t>
  </si>
  <si>
    <t>MH361T, 300 dpi, 10 ips</t>
  </si>
  <si>
    <t>OP-MH261T-0001</t>
  </si>
  <si>
    <t>PH-MH261T-0001</t>
  </si>
  <si>
    <t>Printhead module (203 dpi) MH261T</t>
  </si>
  <si>
    <t>PH-MH261T-0002</t>
  </si>
  <si>
    <t>Printhead module (300 dpi) MH361T</t>
  </si>
  <si>
    <t>PEL-MH261T-0001</t>
  </si>
  <si>
    <t>CUT-MH261T-0001</t>
  </si>
  <si>
    <t>Heavy Duty Rotary Cutter</t>
  </si>
  <si>
    <t>REW-MH261T-0001</t>
  </si>
  <si>
    <t>Internal Rewinder Kit (5" O.D.)</t>
  </si>
  <si>
    <t>T-MH261T-A001-0302</t>
  </si>
  <si>
    <t>T-MH361T-A001-0302</t>
  </si>
  <si>
    <t>T-OP-MH261T-0001</t>
  </si>
  <si>
    <t>T-PH-MH261T-0001</t>
  </si>
  <si>
    <t>T-PH-MH261T-0002</t>
  </si>
  <si>
    <t>T-PEL-MH261T-0001</t>
  </si>
  <si>
    <t>T-CUT-MH261T-0001</t>
  </si>
  <si>
    <t>T-REW-MH261T-0001</t>
  </si>
  <si>
    <t>Print head module (203 dpi) TTP-286MT</t>
  </si>
  <si>
    <t>Print head module (300 dpi) TTP-384MT</t>
  </si>
  <si>
    <t>T-99-135A002-0002</t>
  </si>
  <si>
    <t>T-99-135A001-0002</t>
  </si>
  <si>
    <t>T-98-0510055-00LF</t>
  </si>
  <si>
    <t>T-72-0010030-00LF</t>
  </si>
  <si>
    <t>T-98-0350060-01LF</t>
  </si>
  <si>
    <t>T-98-0350060-00LF</t>
  </si>
  <si>
    <t>T-98-0350061-10LF</t>
  </si>
  <si>
    <t>T-98-0350062-10LF</t>
  </si>
  <si>
    <t>99-068A001-1202</t>
  </si>
  <si>
    <t>MB240T, 203 dpi, 10 ips</t>
  </si>
  <si>
    <t>99-068A002-1202</t>
  </si>
  <si>
    <t>MB340T, 300 dpi, 7 ips</t>
  </si>
  <si>
    <t>98-0510095-10LF</t>
  </si>
  <si>
    <t>Print head module (203 dpi) MB240T</t>
  </si>
  <si>
    <t>Print head module (300 dpi) MB340T</t>
  </si>
  <si>
    <t>Cutter catch tray (user option)</t>
  </si>
  <si>
    <t>Universal Cutter catch tray (full set)</t>
  </si>
  <si>
    <t>T-99-068A001-1202</t>
  </si>
  <si>
    <t>T-99-068A002-1202</t>
  </si>
  <si>
    <t>T-98-0510095-10LF</t>
  </si>
  <si>
    <t>T-98-0680033-00LF</t>
  </si>
  <si>
    <t>T-98-0680031-00LF</t>
  </si>
  <si>
    <t>T-98-0680031-01LF</t>
  </si>
  <si>
    <t>T-98-0680016-00LF</t>
  </si>
  <si>
    <t>T-98-0680019-00LF</t>
  </si>
  <si>
    <t>T-98-0680036-00LF</t>
  </si>
  <si>
    <t>Printhead module (203 dpi) ML240P</t>
  </si>
  <si>
    <t>Printhead module (300 dpi) ML340P</t>
  </si>
  <si>
    <t>T-99-080A005-0302</t>
  </si>
  <si>
    <t>T-99-080A006-0302</t>
  </si>
  <si>
    <t>T-98-0510095-00LF</t>
  </si>
  <si>
    <t>T-98-0800022-00LF</t>
  </si>
  <si>
    <t>T-98-0800022-01LF</t>
  </si>
  <si>
    <t>T-98-0800017-00LF</t>
  </si>
  <si>
    <t>T-98-0800019-00LF</t>
  </si>
  <si>
    <t>Citizen CL-E321 TT Printer Black, 203dpi, LAN</t>
  </si>
  <si>
    <t>1000852</t>
  </si>
  <si>
    <t>1000853</t>
  </si>
  <si>
    <t>1000854</t>
  </si>
  <si>
    <t>Full 3 years warranty cover - CL-E300, CL-S300</t>
  </si>
  <si>
    <t>Full 5 years warranty cover - CL-E300, CL-S300</t>
  </si>
  <si>
    <t>Full 3 years warranty cover - CL-E303, CL-E321, CL-S321</t>
  </si>
  <si>
    <t>Full 5 years warranty cover - CL-E303, CL-E321, CL-S321</t>
  </si>
  <si>
    <t>New prices for Citizen printers, accessories and extended warranty</t>
  </si>
  <si>
    <t>New Printronix printers</t>
  </si>
  <si>
    <t>New Zebra printers</t>
  </si>
  <si>
    <t>Guillotine Grey Autocutter CL-S 521,621,631, 400DT, CL-E700</t>
  </si>
  <si>
    <t>New Zebra desktop printers</t>
  </si>
  <si>
    <t>New prices for QuickLabel printers</t>
  </si>
  <si>
    <t>New prices for EPSON printers and accessories</t>
  </si>
  <si>
    <t>New prices for Citizen Ethernet Premium card</t>
  </si>
  <si>
    <t>New prices for Citizen printers, accessories and extended warranties</t>
  </si>
  <si>
    <t>New prices for TSC accessories</t>
  </si>
  <si>
    <t>TPPZ60108S</t>
  </si>
  <si>
    <t>T-TPPZ60108S</t>
  </si>
  <si>
    <t>T-PPS00338S</t>
  </si>
  <si>
    <t>PPS00338S</t>
  </si>
  <si>
    <t>New prices for Labelmate devices</t>
  </si>
  <si>
    <t>T8000</t>
  </si>
  <si>
    <t>T8000 printer comes standard with specific Power Cord, 512MB RAM, 128MB Flash, Ethernet, Serial, and USB ports, embedded with standard PGL, ZGL, TGL, STGL, IGL, DGL, MGL, EGL, IER Emulations, XML, PJL, Setup Guide, and 50M Ribbon sample.</t>
  </si>
  <si>
    <t>T82X4-2100-0</t>
  </si>
  <si>
    <t>T8204 (4" wide, 203dpi) EU, Standard Emulation, Serial, USB, 10/100</t>
  </si>
  <si>
    <t>T83X4-2100-0</t>
  </si>
  <si>
    <t>T8304 (4" wide, 300dpi) EU, Standard Emulation, Serial, USB, 10/100</t>
  </si>
  <si>
    <t>T82X6-2100-0</t>
  </si>
  <si>
    <t>T8206 (6" wide, 203dpi) EU, Standard Emulation, Serial, USB, 10/100</t>
  </si>
  <si>
    <t>T83X6-2100-0</t>
  </si>
  <si>
    <t>T8306 (6" wide, 300dpi) EU, Standard Emulation, Serial, USB, 10/100</t>
  </si>
  <si>
    <t>T82X8-2100-0</t>
  </si>
  <si>
    <t>T8208 (8" wide, 203dpi) EU, Standard Emulation, Serial, USB, 10/100</t>
  </si>
  <si>
    <t>T83X8-2100-0</t>
  </si>
  <si>
    <t>T8308 (8" wide, 300dpi) EU, Standard Emulation, Serial, USB, 10/100</t>
  </si>
  <si>
    <t>T-T82X4-2100-0</t>
  </si>
  <si>
    <t>T-T83X4-2100-0</t>
  </si>
  <si>
    <t>T-T82X6-2100-0</t>
  </si>
  <si>
    <t>T-T83X6-2100-0</t>
  </si>
  <si>
    <t>T-T82X8-2100-0</t>
  </si>
  <si>
    <t>T-T83X8-2100-0</t>
  </si>
  <si>
    <t>258615-003</t>
  </si>
  <si>
    <t>HEAVY DUTY CUTTER, 4IN</t>
  </si>
  <si>
    <t>P220348-001</t>
  </si>
  <si>
    <t>258615-002</t>
  </si>
  <si>
    <t>HEAVY DUTY CUTTER, 6IN</t>
  </si>
  <si>
    <t>258615-001</t>
  </si>
  <si>
    <t>HEAVY DUTY CUTTER, 8IN</t>
  </si>
  <si>
    <t>258712-003</t>
  </si>
  <si>
    <t>REWIND/PEEL,4IN,T8</t>
  </si>
  <si>
    <t>258712-002</t>
  </si>
  <si>
    <t>REWIND/PEEL,6IN,T8</t>
  </si>
  <si>
    <t>258712-001</t>
  </si>
  <si>
    <t>REWIND/PEEL,8IN,T8</t>
  </si>
  <si>
    <t>P220340-001</t>
  </si>
  <si>
    <t>P220338-901</t>
  </si>
  <si>
    <t>P220389-001</t>
  </si>
  <si>
    <t>T-258615-003</t>
  </si>
  <si>
    <t>T-P220348-001</t>
  </si>
  <si>
    <t>T-258615-002</t>
  </si>
  <si>
    <t>T-258615-001</t>
  </si>
  <si>
    <t>T-258712-003</t>
  </si>
  <si>
    <t>T-258712-002</t>
  </si>
  <si>
    <t>T-258712-001</t>
  </si>
  <si>
    <t>T-P220340-001</t>
  </si>
  <si>
    <t>T-P220338-901</t>
  </si>
  <si>
    <t>T-P220389-001</t>
  </si>
  <si>
    <r>
      <t xml:space="preserve">HEAVY DUTY CUTTER, T8000 4IN (USED WITH ODV-2D) </t>
    </r>
    <r>
      <rPr>
        <sz val="8"/>
        <color rgb="FFFF0000"/>
        <rFont val="Titillium Web"/>
        <charset val="238"/>
      </rPr>
      <t>4</t>
    </r>
  </si>
  <si>
    <r>
      <t xml:space="preserve">FIELD UPGRADE KIT,ODV-2D V2,T8000 4IN </t>
    </r>
    <r>
      <rPr>
        <sz val="8"/>
        <color rgb="FFFF0000"/>
        <rFont val="Titillium Web"/>
        <charset val="238"/>
      </rPr>
      <t>4</t>
    </r>
  </si>
  <si>
    <r>
      <t xml:space="preserve">FIELD KIT, PROTECTIVE COVER,ODV-2D T8000 4IN </t>
    </r>
    <r>
      <rPr>
        <sz val="8"/>
        <color rgb="FFFF0000"/>
        <rFont val="Titillium Web"/>
        <charset val="238"/>
      </rPr>
      <t>4</t>
    </r>
  </si>
  <si>
    <r>
      <t xml:space="preserve">FIELD UPGRADE KIT,ODV-2D V2,T8000 6IN </t>
    </r>
    <r>
      <rPr>
        <sz val="8"/>
        <color rgb="FFFF0000"/>
        <rFont val="Titillium Web"/>
        <charset val="238"/>
      </rPr>
      <t>4</t>
    </r>
  </si>
  <si>
    <t>258633-901</t>
  </si>
  <si>
    <t>258634-901</t>
  </si>
  <si>
    <t>PARALLEL PORT,T8</t>
  </si>
  <si>
    <t>258637-901</t>
  </si>
  <si>
    <t>OPTION KIT,WIRELESS 802.11 A/B/G/N,T8</t>
  </si>
  <si>
    <t>T-258633-901</t>
  </si>
  <si>
    <t>T-258634-901</t>
  </si>
  <si>
    <t>T-258637-901</t>
  </si>
  <si>
    <t>258704-001</t>
  </si>
  <si>
    <t>T-258704-001</t>
  </si>
  <si>
    <t>FIELD KIT,PRNTHD ASSY,T8204 (Plastic Head Covers)</t>
  </si>
  <si>
    <t>258704-002</t>
  </si>
  <si>
    <t>T-258704-002</t>
  </si>
  <si>
    <t>FIELD KIT,PRNTHD ASSY,T8304 (Plastic Head Covers)</t>
  </si>
  <si>
    <t>258705-001</t>
  </si>
  <si>
    <t>T-258705-001</t>
  </si>
  <si>
    <t>FIELD KIT,PRNTHD ASSY,T8206</t>
  </si>
  <si>
    <t>258705-002</t>
  </si>
  <si>
    <t>T-258705-002</t>
  </si>
  <si>
    <t>FIELD KIT,PRNTHD ASSY,T8306</t>
  </si>
  <si>
    <t>258706-001</t>
  </si>
  <si>
    <t>T-258706-001</t>
  </si>
  <si>
    <t>FIELD KIT,PRNTHD ASSY,T8208</t>
  </si>
  <si>
    <t>258706-002</t>
  </si>
  <si>
    <t>T-258706-002</t>
  </si>
  <si>
    <t>FIELD KIT,PRNTHD ASSY,T8308</t>
  </si>
  <si>
    <t>258707-001</t>
  </si>
  <si>
    <t>T-258707-001</t>
  </si>
  <si>
    <t>FIELD KIT,PRNTHD ASSY,T8204 (Metal Head Covers)</t>
  </si>
  <si>
    <t>258707-002</t>
  </si>
  <si>
    <t>T-258707-002</t>
  </si>
  <si>
    <t>FIELD KIT,PRNTHD ASSY,T8304 (Metal Head Covers)</t>
  </si>
  <si>
    <t>4 ODV-2D available with T82X4, T83X4 and full label scan width. ODV-2D available with T82X6, T83X6 with 4.1" in-board scan width.</t>
  </si>
  <si>
    <t>PEX-1121-A001-0002</t>
  </si>
  <si>
    <t>PEX-1131-A001-0002</t>
  </si>
  <si>
    <t>PEX-1161-A001-0002</t>
  </si>
  <si>
    <t>PEX-1221-A001-0002</t>
  </si>
  <si>
    <t>PEX-1231-A001-0002</t>
  </si>
  <si>
    <t>PEX-1261-A001-0002</t>
  </si>
  <si>
    <t>T-PEX-1121-A001-0002</t>
  </si>
  <si>
    <t>T-PEX-1131-A001-0002</t>
  </si>
  <si>
    <t>T-PEX-1161-A001-0002</t>
  </si>
  <si>
    <t>T-PEX-1221-A001-0002</t>
  </si>
  <si>
    <t>T-PEX-1231-A001-0002</t>
  </si>
  <si>
    <t>T-PEX-1261-A001-0002</t>
  </si>
  <si>
    <t>T6000e</t>
  </si>
  <si>
    <t>T6000e printer comes with Power Cord, 512MB RAM, 256MB Flash, Ethernet, USB Device/Host, Serial, and PGL, ZGL, TGL, STGL, IGL, DGL, MGL, EGL, IER Emulations.</t>
  </si>
  <si>
    <t>T6E2X4-2100-00</t>
  </si>
  <si>
    <t>T6E3X4-2100-00</t>
  </si>
  <si>
    <t>T6E6X4-2100-00</t>
  </si>
  <si>
    <t>T6E2X6-2100-00</t>
  </si>
  <si>
    <t>T6E3X6-2100-00</t>
  </si>
  <si>
    <t>T6E2R4-2100-02</t>
  </si>
  <si>
    <t>T6E3R4-2100-02</t>
  </si>
  <si>
    <t>T6E6R4-2100-02</t>
  </si>
  <si>
    <t>T6E2R6-2100-02</t>
  </si>
  <si>
    <t>T6E3R6-2100-02</t>
  </si>
  <si>
    <t>T6204e (4" wide, 203dpi) EU, Standard Emulation, Serial, USB, 10/100</t>
  </si>
  <si>
    <t>T6304e (4" wide, 300dpi) EU, Standard Emulation, Serial, USB, 10/100</t>
  </si>
  <si>
    <t>T6604e (4" wide, 600dpi) EU, Standard Emulation, Serial, USB, 10/100</t>
  </si>
  <si>
    <t>T6206e (6" wide, 203dpi) EU, Standard Emulation, Serial, USB, 10/100</t>
  </si>
  <si>
    <t>T6306e (6" wide, 300dpi) EU, Standard Emulation, Serial, USB, 10/100</t>
  </si>
  <si>
    <t>T-T6E2X4-2100-00</t>
  </si>
  <si>
    <t>T-T6E3X4-2100-00</t>
  </si>
  <si>
    <t>T-T6E6X4-2100-00</t>
  </si>
  <si>
    <t>T-T6E2X6-2100-00</t>
  </si>
  <si>
    <t>T-T6E3X6-2100-00</t>
  </si>
  <si>
    <t>T-T6E2R4-2100-02</t>
  </si>
  <si>
    <t>T-T6E3R4-2100-02</t>
  </si>
  <si>
    <t>T-T6E6R4-2100-02</t>
  </si>
  <si>
    <t>T-T6E2R6-2100-02</t>
  </si>
  <si>
    <t>T-T6E3R6-2100-02</t>
  </si>
  <si>
    <r>
      <t xml:space="preserve">T6604e (4" wide, 600dpi), RFID, EU, Standard Emulation, Serial, USB, 10/100 </t>
    </r>
    <r>
      <rPr>
        <sz val="8"/>
        <color rgb="FFFF0000"/>
        <rFont val="Titillium Web"/>
        <charset val="238"/>
      </rPr>
      <t>9</t>
    </r>
  </si>
  <si>
    <r>
      <t xml:space="preserve">T6304e (4" wide, 300dpi), RFID, EU, Standard Emulation, Serial, USB, 10/100 </t>
    </r>
    <r>
      <rPr>
        <sz val="8"/>
        <color rgb="FFFF0000"/>
        <rFont val="Titillium Web"/>
        <charset val="238"/>
      </rPr>
      <t>9</t>
    </r>
  </si>
  <si>
    <r>
      <t xml:space="preserve">T6204e (4" wide, 203dpi), RFID, EU, Standard Emulation, Serial, USB, 10/100 </t>
    </r>
    <r>
      <rPr>
        <sz val="8"/>
        <color rgb="FFFF0000"/>
        <rFont val="Titillium Web"/>
        <charset val="238"/>
      </rPr>
      <t>9</t>
    </r>
  </si>
  <si>
    <r>
      <t xml:space="preserve">T6206e (6" wide, 203dpi), RFID, EU, Standard Emulation, Serial, USB, 10/100 </t>
    </r>
    <r>
      <rPr>
        <sz val="8"/>
        <color rgb="FFFF0000"/>
        <rFont val="Titillium Web"/>
        <charset val="238"/>
      </rPr>
      <t>9</t>
    </r>
  </si>
  <si>
    <r>
      <t xml:space="preserve">T6306e (6" wide, 300dpi), RFID, EU, Standard Emulation, Serial, USB, 10/100 </t>
    </r>
    <r>
      <rPr>
        <sz val="8"/>
        <color rgb="FFFF0000"/>
        <rFont val="Titillium Web"/>
        <charset val="238"/>
      </rPr>
      <t>9</t>
    </r>
  </si>
  <si>
    <t>P220020-901</t>
  </si>
  <si>
    <t>P220020-902</t>
  </si>
  <si>
    <t>P220362-901</t>
  </si>
  <si>
    <t>P220362-902</t>
  </si>
  <si>
    <t>P220362-903</t>
  </si>
  <si>
    <t>P220374-901</t>
  </si>
  <si>
    <t>P220353-901</t>
  </si>
  <si>
    <t>P220382-901</t>
  </si>
  <si>
    <t>FIELD KIT, RFID UPGRADE, 4IN, TEAR (INTERNAL &amp; EXTERNAL ANTENNA),T6000E</t>
  </si>
  <si>
    <t>P220383-901</t>
  </si>
  <si>
    <t>FIELD KIT, RFID UPGRADE, 4IN, CUTTER (INTERNAL &amp; EXTERNAL ANTENNA),T6000E</t>
  </si>
  <si>
    <t>P220386-901</t>
  </si>
  <si>
    <t>FIELD KIT, RFID UPGRADE, 6IN, TEAR ASSY (EXTERNAL ANTENNA), T6000E</t>
  </si>
  <si>
    <t>P220387-901</t>
  </si>
  <si>
    <t>FIELD KIT, RFID UPGRADE, 6IN, CUTTER ASSY (EXTERNAL ANTENNA), T6000E</t>
  </si>
  <si>
    <t>T-P220020-901</t>
  </si>
  <si>
    <t>T-P220020-902</t>
  </si>
  <si>
    <t>T-P220362-903</t>
  </si>
  <si>
    <t>T-P220374-901</t>
  </si>
  <si>
    <t>T-P220353-901</t>
  </si>
  <si>
    <t>T-P220382-901</t>
  </si>
  <si>
    <t>T-P220383-901</t>
  </si>
  <si>
    <t>T-P220386-901</t>
  </si>
  <si>
    <t>T-P220387-901</t>
  </si>
  <si>
    <r>
      <t xml:space="preserve">FIELD KIT, HEAVY DUTY CUTTER, 4in </t>
    </r>
    <r>
      <rPr>
        <sz val="8"/>
        <color rgb="FFFF0000"/>
        <rFont val="Titillium Web"/>
        <charset val="238"/>
      </rPr>
      <t>1, 7</t>
    </r>
  </si>
  <si>
    <r>
      <t xml:space="preserve">FIELD KIT, HEAVY DUTY CUTTER, 6in </t>
    </r>
    <r>
      <rPr>
        <sz val="8"/>
        <color rgb="FFFF0000"/>
        <rFont val="Titillium Web"/>
        <charset val="238"/>
      </rPr>
      <t>1, 7</t>
    </r>
  </si>
  <si>
    <r>
      <t>FIELD KIT, REWIND/PEEL, 4in</t>
    </r>
    <r>
      <rPr>
        <sz val="8"/>
        <color rgb="FFFF0000"/>
        <rFont val="Titillium Web"/>
        <charset val="238"/>
      </rPr>
      <t xml:space="preserve"> 8</t>
    </r>
  </si>
  <si>
    <r>
      <t xml:space="preserve">FIELD KIT, REWIND/PEEL, 6in </t>
    </r>
    <r>
      <rPr>
        <sz val="8"/>
        <color rgb="FFFF0000"/>
        <rFont val="Titillium Web"/>
        <charset val="238"/>
      </rPr>
      <t>8</t>
    </r>
  </si>
  <si>
    <r>
      <t xml:space="preserve">FIELD KIT, REWIND/PEEL, ODV-2D, 4in </t>
    </r>
    <r>
      <rPr>
        <sz val="8"/>
        <color rgb="FFFF0000"/>
        <rFont val="Titillium Web"/>
        <charset val="238"/>
      </rPr>
      <t>8</t>
    </r>
  </si>
  <si>
    <r>
      <t xml:space="preserve">FIELD KIT, ODV2D (ONLINE DATA VALIDATOR) </t>
    </r>
    <r>
      <rPr>
        <sz val="8"/>
        <color rgb="FFFF0000"/>
        <rFont val="Titillium Web"/>
        <charset val="238"/>
      </rPr>
      <t>8, 10</t>
    </r>
  </si>
  <si>
    <r>
      <t xml:space="preserve">FIELD KIT, RFID UPGRADE, 4IN, INTERNAL ANTENNA ONLY, T6000E (USE WITH ODV) </t>
    </r>
    <r>
      <rPr>
        <sz val="8"/>
        <color rgb="FFFF0000"/>
        <rFont val="Titillium Web"/>
        <charset val="238"/>
      </rPr>
      <t>8</t>
    </r>
  </si>
  <si>
    <t>FIELD KIT, GPIO MODULE</t>
  </si>
  <si>
    <t>FIELD KIT, PARALLEL PORT</t>
  </si>
  <si>
    <t>P220015-901</t>
  </si>
  <si>
    <t>T-P220015-901</t>
  </si>
  <si>
    <r>
      <t>FIELD KIT, WIFI 802.11 A/B/G/N/AC</t>
    </r>
    <r>
      <rPr>
        <sz val="8"/>
        <color rgb="FFFF0000"/>
        <rFont val="Titillium Web"/>
        <charset val="238"/>
      </rPr>
      <t xml:space="preserve"> 2</t>
    </r>
  </si>
  <si>
    <t>P220354-001</t>
  </si>
  <si>
    <t>PRINTHEAD ASSY,T6000e,4IN,203 DPI,NON-RFID (METAL)</t>
  </si>
  <si>
    <t>P220355-001</t>
  </si>
  <si>
    <t>PRINTHEAD ASSY,T6000e,4IN,300 DPI,NON-RFID (METAL)</t>
  </si>
  <si>
    <t>P220356-001</t>
  </si>
  <si>
    <t>PRINTHEAD ASSY,T6000e,4IN,600 DPI,NON-RFID (METAL)</t>
  </si>
  <si>
    <t>P220357-001</t>
  </si>
  <si>
    <t>PRINTHEAD ASSY,T6000e,4IN,203 DPI,RFID (PLASTIC)</t>
  </si>
  <si>
    <t>P220358-001</t>
  </si>
  <si>
    <t>PRINTHEAD ASSY,T6000e,4IN,300 DPI,RFID (PLASTIC)</t>
  </si>
  <si>
    <t>P220359-001</t>
  </si>
  <si>
    <t>PRINTHEAD ASSY,T6000e,4IN,600 DPI,RFID (PLASTIC)</t>
  </si>
  <si>
    <t>P220360-001</t>
  </si>
  <si>
    <t>PRINTHEAD ASSY,T6000e,6IN,203 DPI</t>
  </si>
  <si>
    <t>P220361-001</t>
  </si>
  <si>
    <t>PRINTHEAD ASSY,T6000e,6IN,300 DPI</t>
  </si>
  <si>
    <t>T-P220354-001</t>
  </si>
  <si>
    <t>T-P220355-001</t>
  </si>
  <si>
    <t>T-P220356-001</t>
  </si>
  <si>
    <t>T-P220357-001</t>
  </si>
  <si>
    <t>T-P220358-001</t>
  </si>
  <si>
    <t>T-P220359-001</t>
  </si>
  <si>
    <t>T-P220360-001</t>
  </si>
  <si>
    <t>T-P220361-001</t>
  </si>
  <si>
    <t>1 Not available with RFID</t>
  </si>
  <si>
    <t>2 WiFi only certified for US, Canada, China, European Union</t>
  </si>
  <si>
    <t>7 Not available with ODV</t>
  </si>
  <si>
    <t>8 RFID internal antenna only. No support for on-metal tags. Backup/overstrike limited to one-inch</t>
  </si>
  <si>
    <t>9 Support for outside coated ribbon only</t>
  </si>
  <si>
    <t>10 Only available with T6000e 4in models</t>
  </si>
  <si>
    <t>T4000</t>
  </si>
  <si>
    <t>T4000 printer comes standard with specific 128MB DDR, 128MB Flash, Ethernet, Serial, USB Device, USB Host, Printer Language Emulation Suite, Power Cord, and Quick Setup Guide</t>
  </si>
  <si>
    <t>T42X4-200-0</t>
  </si>
  <si>
    <t>T4000 (4" wide, 203dpi) EU, Standard Emulation, Serial, USB, 10/100, RTC</t>
  </si>
  <si>
    <t>T43X4-200-0</t>
  </si>
  <si>
    <t>T4000 (4" wide, 300dpi) EU, Standard Emulation, Serial, USB, 10/100, RTC</t>
  </si>
  <si>
    <t>T42R4-200-2</t>
  </si>
  <si>
    <t>T4000 (4" wide, 203dpi) RFID, EU, Standard Emulation, Serial, USB, 10/100, RTC</t>
  </si>
  <si>
    <t>T43R4-200-2</t>
  </si>
  <si>
    <t>T4000 (4" wide, 300dpi) RFID, EU, Standard Emulation, Serial, USB, 10/100, RTC</t>
  </si>
  <si>
    <t>T-T42X4-200-0</t>
  </si>
  <si>
    <t>T-T43X4-200-0</t>
  </si>
  <si>
    <t>T-T42R4-200-2</t>
  </si>
  <si>
    <t>T-T43R4-200-2</t>
  </si>
  <si>
    <t>98-0720015-00LF</t>
  </si>
  <si>
    <t>98-0720013-00LF</t>
  </si>
  <si>
    <t>98-0720075-00LF</t>
  </si>
  <si>
    <t>FIELD KIT, RFID UPGRADE, TEAR, T4000,</t>
  </si>
  <si>
    <t>98-0720076-00LF</t>
  </si>
  <si>
    <t>T-98-0720015-00LF</t>
  </si>
  <si>
    <t>T-98-0720013-00LF</t>
  </si>
  <si>
    <t>T-98-0720075-00LF</t>
  </si>
  <si>
    <t>T-98-0720076-00LF</t>
  </si>
  <si>
    <r>
      <t xml:space="preserve">FIELD KIT, CUTTER, T4000 </t>
    </r>
    <r>
      <rPr>
        <sz val="8"/>
        <color rgb="FFFF0000"/>
        <rFont val="Titillium Web"/>
        <charset val="238"/>
      </rPr>
      <t>4</t>
    </r>
  </si>
  <si>
    <r>
      <t xml:space="preserve">FIELD KIT, PEEL/LINER-REWIND, T4000 </t>
    </r>
    <r>
      <rPr>
        <sz val="8"/>
        <color rgb="FFFF0000"/>
        <rFont val="Titillium Web"/>
        <charset val="238"/>
      </rPr>
      <t>3</t>
    </r>
  </si>
  <si>
    <r>
      <t xml:space="preserve">FIELD KIT, RFID UPGRADE, CUTTER, T4000, </t>
    </r>
    <r>
      <rPr>
        <sz val="8"/>
        <color rgb="FFFF0000"/>
        <rFont val="Titillium Web"/>
        <charset val="238"/>
      </rPr>
      <t>4</t>
    </r>
  </si>
  <si>
    <t>98-0720019-00LF</t>
  </si>
  <si>
    <t>FIELD KIT, BLUETOOTH, T4000</t>
  </si>
  <si>
    <t>98-0720028-00LF</t>
  </si>
  <si>
    <t>FIELD KIT, WIFI, 802.11A/B/G/N/AC,T4000</t>
  </si>
  <si>
    <t>T-98-0720019-00LF</t>
  </si>
  <si>
    <t>T-98-0720028-00LF</t>
  </si>
  <si>
    <t>3 Not available with T42R4, T43R4</t>
  </si>
  <si>
    <t>4 Orderable with RFID but not suitable for cutting On-Metal RFID Tags</t>
  </si>
  <si>
    <t>98-0720032-00LF</t>
  </si>
  <si>
    <t>PRINTHEAD ASSY,T4000,4IN,203DPI</t>
  </si>
  <si>
    <t>98-0720032-01LF</t>
  </si>
  <si>
    <t>PRINTHEAD ASSY,T4000,4IN,300DPI</t>
  </si>
  <si>
    <t>T-98-0720032-00LF</t>
  </si>
  <si>
    <t>T-98-0720032-01LF</t>
  </si>
  <si>
    <t>T-T-CLE321XEBXXX</t>
  </si>
  <si>
    <t>Replaceable parts</t>
  </si>
  <si>
    <t>T-JM22701</t>
  </si>
  <si>
    <t>T-JM34710-1</t>
  </si>
  <si>
    <t>T-JN28801</t>
  </si>
  <si>
    <t>Platen roll for printers CLS700,CLS703,CLS700, CLS70OR</t>
  </si>
  <si>
    <t>T-JE99090</t>
  </si>
  <si>
    <t>T-JE99091</t>
  </si>
  <si>
    <t>Roll Holder CLS700,CLS703</t>
  </si>
  <si>
    <t>Roll Guide CLS700,CLS703</t>
  </si>
  <si>
    <t>T-JM79201</t>
  </si>
  <si>
    <t>T-JM79202</t>
  </si>
  <si>
    <t>T-PPM30008-0</t>
  </si>
  <si>
    <t>T-PBM30041</t>
  </si>
  <si>
    <t>T-PPM30010-1</t>
  </si>
  <si>
    <t>Media Guide (Paper Width Guide) CLS700,CLS703,CLS700II,CLS703II,CLS521,CLS621,CLS631,CLS400,CLS521II,CLS531II,CLS621II,CLS631II</t>
  </si>
  <si>
    <t>Media Bar (Paper Shaft)  CLS521,CLS621,CLS631,CLS400,CLS521II,CLS531II,CLS621II,CLS631II</t>
  </si>
  <si>
    <t>Media Bar (paper shaft SA)  CLS6621</t>
  </si>
  <si>
    <t>Paper Flange (Media Guide)   CLE720,CLE730,CLS6621</t>
  </si>
  <si>
    <t>Platen roll  CLS621,CLS631,CLS521</t>
  </si>
  <si>
    <t>Ribbon Holder  CLS700,CLS703,CLS621,CLE720,CLE730,CLS700, CLS70OR,CLS631</t>
  </si>
  <si>
    <t>Paper Shaft (Media Bar) CLE720,CLE730</t>
  </si>
  <si>
    <t>T-PPK90007-0</t>
  </si>
  <si>
    <t>Platen roll  CLS6621</t>
  </si>
  <si>
    <t>T-PPK90020-0</t>
  </si>
  <si>
    <t>Platen roll  CLE720,CLE730</t>
  </si>
  <si>
    <t>T-PPM40001-0</t>
  </si>
  <si>
    <t>Ribbon Holder, CL-S6621</t>
  </si>
  <si>
    <t>PPK90007</t>
  </si>
  <si>
    <t>PPM30008</t>
  </si>
  <si>
    <t>PPK90020</t>
  </si>
  <si>
    <t>PPM30010</t>
  </si>
  <si>
    <t>PBM30041</t>
  </si>
  <si>
    <t>JM79202</t>
  </si>
  <si>
    <t>JM79201</t>
  </si>
  <si>
    <t>JE99091</t>
  </si>
  <si>
    <t>JE99090</t>
  </si>
  <si>
    <t>JN28801</t>
  </si>
  <si>
    <t>JM34710</t>
  </si>
  <si>
    <t>JM22701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</si>
</sst>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z_ł_-;\-* #,##0.00\ _z_ł_-;_-* &quot;-&quot;??\ _z_ł_-;_-@_-"/>
    <numFmt numFmtId="164" formatCode="_(&quot;zł&quot;* #,##0.00_);_(&quot;zł&quot;* \(#,##0.00\);_(&quot;zł&quot;* &quot;-&quot;??_);_(@_)"/>
    <numFmt numFmtId="165" formatCode="_(* #,##0.00_);_(* \(#,##0.00\);_(* &quot;-&quot;??_);_(@_)"/>
    <numFmt numFmtId="166" formatCode="_-&quot;£&quot;* #,##0.00_-;\-&quot;£&quot;* #,##0.00_-;_-&quot;£&quot;* &quot;-&quot;??_-;_-@_-"/>
    <numFmt numFmtId="167" formatCode="#,##0\ [$€-1]"/>
    <numFmt numFmtId="168" formatCode="#,##0.00\ "/>
    <numFmt numFmtId="169" formatCode="#,##0\ [$USD]"/>
    <numFmt numFmtId="170" formatCode="#,##0.00\ [$€-1]"/>
    <numFmt numFmtId="171" formatCode="_-[$€-2]\ * #,##0.00_-;\-[$€-2]\ * #,##0.00_-;_-[$€-2]\ * &quot;-&quot;??_-;_-@_-"/>
  </numFmts>
  <fonts count="45">
    <font>
      <sz val="11"/>
      <color theme="1"/>
      <name val="Titillium Web Light"/>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0"/>
      <name val="Arial"/>
      <family val="2"/>
      <charset val="238"/>
    </font>
    <font>
      <u/>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sz val="11"/>
      <color theme="1"/>
      <name val="Titillium Web Light"/>
      <family val="2"/>
      <charset val="238"/>
      <scheme val="minor"/>
    </font>
    <font>
      <b/>
      <sz val="10"/>
      <color rgb="FFFF0000"/>
      <name val="Arial"/>
      <family val="2"/>
      <charset val="238"/>
    </font>
    <font>
      <sz val="11"/>
      <color theme="0"/>
      <name val="Titillium Web Light"/>
      <family val="2"/>
      <charset val="238"/>
      <scheme val="minor"/>
    </font>
    <font>
      <sz val="8"/>
      <color theme="0"/>
      <name val="Arial"/>
      <family val="2"/>
      <charset val="238"/>
    </font>
    <font>
      <b/>
      <sz val="8"/>
      <color rgb="FF000000"/>
      <name val="Arial"/>
      <family val="2"/>
      <charset val="238"/>
    </font>
    <font>
      <sz val="10"/>
      <name val="Times New Roman"/>
      <family val="1"/>
    </font>
    <font>
      <b/>
      <sz val="8"/>
      <color rgb="FFFF0000"/>
      <name val="Arial"/>
      <family val="2"/>
      <charset val="238"/>
    </font>
    <font>
      <sz val="10"/>
      <name val="Arial"/>
      <family val="2"/>
    </font>
    <font>
      <sz val="10"/>
      <color rgb="FF000000"/>
      <name val="Times New Roman"/>
      <family val="1"/>
    </font>
    <font>
      <sz val="18"/>
      <color theme="3"/>
      <name val="Raleway Light"/>
      <family val="2"/>
      <charset val="238"/>
      <scheme val="major"/>
    </font>
    <font>
      <b/>
      <sz val="11"/>
      <color theme="3"/>
      <name val="Titillium Web Light"/>
      <family val="2"/>
      <charset val="238"/>
      <scheme val="minor"/>
    </font>
    <font>
      <sz val="11"/>
      <color rgb="FF006100"/>
      <name val="Titillium Web Light"/>
      <family val="2"/>
      <charset val="238"/>
      <scheme val="minor"/>
    </font>
    <font>
      <sz val="11"/>
      <color rgb="FF9C0006"/>
      <name val="Titillium Web Light"/>
      <family val="2"/>
      <charset val="238"/>
      <scheme val="minor"/>
    </font>
    <font>
      <sz val="11"/>
      <color rgb="FF9C5700"/>
      <name val="Titillium Web Light"/>
      <family val="2"/>
      <charset val="238"/>
      <scheme val="minor"/>
    </font>
    <font>
      <b/>
      <sz val="13"/>
      <color theme="3"/>
      <name val="Titillium Web Light"/>
      <family val="2"/>
      <charset val="238"/>
      <scheme val="minor"/>
    </font>
    <font>
      <sz val="8"/>
      <name val="Titillium Web"/>
      <charset val="238"/>
    </font>
    <font>
      <sz val="8"/>
      <color theme="0"/>
      <name val="Titillium Web"/>
      <charset val="238"/>
    </font>
    <font>
      <sz val="8"/>
      <color rgb="FF000000"/>
      <name val="Titillium Web"/>
      <charset val="238"/>
    </font>
    <font>
      <sz val="10"/>
      <color rgb="FFFF0000"/>
      <name val="Titillium Web"/>
      <charset val="238"/>
    </font>
    <font>
      <sz val="8"/>
      <color rgb="FFFF0000"/>
      <name val="Titillium Web"/>
      <charset val="238"/>
    </font>
    <font>
      <sz val="8"/>
      <name val="Titillium Web Light"/>
      <charset val="238"/>
      <scheme val="minor"/>
    </font>
    <font>
      <sz val="11"/>
      <color theme="3"/>
      <name val="Titillium Web Light"/>
      <charset val="238"/>
      <scheme val="minor"/>
    </font>
    <font>
      <b/>
      <sz val="8"/>
      <color theme="3"/>
      <name val="Titillium Web Light"/>
      <family val="2"/>
      <charset val="238"/>
      <scheme val="minor"/>
    </font>
    <font>
      <sz val="8"/>
      <color rgb="FFFFFFFF"/>
      <name val="Titillium Web"/>
      <charset val="238"/>
    </font>
    <font>
      <sz val="11"/>
      <color theme="1"/>
      <name val="Titillium Web"/>
      <charset val="238"/>
    </font>
    <font>
      <b/>
      <sz val="15"/>
      <color theme="3"/>
      <name val="Titillium Web Light"/>
      <family val="2"/>
      <charset val="238"/>
      <scheme val="minor"/>
    </font>
    <font>
      <b/>
      <sz val="13"/>
      <color theme="3"/>
      <name val="Titillium Web Light"/>
      <charset val="238"/>
      <scheme val="minor"/>
    </font>
    <font>
      <sz val="8"/>
      <name val="Titillium Web Light"/>
      <family val="2"/>
      <charset val="238"/>
      <scheme val="minor"/>
    </font>
    <font>
      <sz val="11"/>
      <name val="Titillium Web Light"/>
      <family val="2"/>
      <charset val="238"/>
      <scheme val="minor"/>
    </font>
    <font>
      <b/>
      <sz val="8"/>
      <color rgb="FFFFFFFF"/>
      <name val="Titillium Web"/>
      <charset val="238"/>
    </font>
    <font>
      <b/>
      <sz val="8"/>
      <color theme="0"/>
      <name val="Titillium Web"/>
      <charset val="238"/>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DCE6F1"/>
        <bgColor rgb="FFDCE6F1"/>
      </patternFill>
    </fill>
    <fill>
      <patternFill patternType="solid">
        <fgColor rgb="FF4F81BD"/>
        <bgColor rgb="FF4F81BD"/>
      </patternFill>
    </fill>
  </fills>
  <borders count="9">
    <border>
      <left/>
      <right/>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ck">
        <color theme="4"/>
      </bottom>
      <diagonal/>
    </border>
    <border>
      <left/>
      <right/>
      <top/>
      <bottom style="medium">
        <color theme="4" tint="0.39997558519241921"/>
      </bottom>
      <diagonal/>
    </border>
    <border>
      <left/>
      <right/>
      <top/>
      <bottom style="thick">
        <color theme="4" tint="0.499984740745262"/>
      </bottom>
      <diagonal/>
    </border>
    <border>
      <left/>
      <right/>
      <top style="thin">
        <color rgb="FF95B3D7"/>
      </top>
      <bottom style="thin">
        <color rgb="FF95B3D7"/>
      </bottom>
      <diagonal/>
    </border>
    <border>
      <left style="thin">
        <color rgb="FF95B3D7"/>
      </left>
      <right/>
      <top style="thin">
        <color rgb="FF95B3D7"/>
      </top>
      <bottom style="thin">
        <color rgb="FF95B3D7"/>
      </bottom>
      <diagonal/>
    </border>
    <border>
      <left/>
      <right style="thin">
        <color rgb="FF95B3D7"/>
      </right>
      <top style="thin">
        <color rgb="FF95B3D7"/>
      </top>
      <bottom style="thin">
        <color rgb="FF95B3D7"/>
      </bottom>
      <diagonal/>
    </border>
  </borders>
  <cellStyleXfs count="33">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8" fillId="0" borderId="0" applyNumberFormat="0" applyFill="0" applyBorder="0" applyAlignment="0" applyProtection="0">
      <alignment vertical="top"/>
      <protection locked="0"/>
    </xf>
    <xf numFmtId="0" fontId="11" fillId="0" borderId="0"/>
    <xf numFmtId="164" fontId="1" fillId="0" borderId="0" applyFont="0" applyFill="0" applyBorder="0" applyAlignment="0" applyProtection="0"/>
    <xf numFmtId="164"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9" fillId="0" borderId="0"/>
    <xf numFmtId="0" fontId="21" fillId="0" borderId="0"/>
    <xf numFmtId="0" fontId="22" fillId="0" borderId="0"/>
    <xf numFmtId="0" fontId="21" fillId="0" borderId="0"/>
    <xf numFmtId="0" fontId="23" fillId="0" borderId="0" applyNumberFormat="0" applyFill="0" applyBorder="0" applyAlignment="0" applyProtection="0"/>
    <xf numFmtId="0" fontId="24" fillId="0" borderId="4" applyNumberFormat="0" applyFill="0" applyAlignment="0" applyProtection="0"/>
    <xf numFmtId="0" fontId="24" fillId="0" borderId="0" applyNumberFormat="0" applyFill="0" applyBorder="0" applyAlignment="0" applyProtection="0"/>
    <xf numFmtId="0" fontId="25" fillId="2" borderId="0" applyNumberFormat="0" applyBorder="0" applyAlignment="0" applyProtection="0"/>
    <xf numFmtId="0" fontId="26" fillId="3" borderId="0" applyNumberFormat="0" applyBorder="0" applyAlignment="0" applyProtection="0"/>
    <xf numFmtId="0" fontId="27" fillId="4" borderId="0" applyNumberFormat="0" applyBorder="0" applyAlignment="0" applyProtection="0"/>
    <xf numFmtId="0" fontId="28" fillId="0" borderId="5" applyNumberFormat="0" applyFill="0" applyAlignment="0" applyProtection="0"/>
    <xf numFmtId="0" fontId="39" fillId="0" borderId="3" applyNumberFormat="0" applyFill="0" applyAlignment="0" applyProtection="0"/>
  </cellStyleXfs>
  <cellXfs count="208">
    <xf numFmtId="0" fontId="0" fillId="0" borderId="0" xfId="0"/>
    <xf numFmtId="0" fontId="1" fillId="0" borderId="0" xfId="1"/>
    <xf numFmtId="0" fontId="2" fillId="0" borderId="0" xfId="1" applyFont="1" applyAlignment="1">
      <alignment horizontal="center"/>
    </xf>
    <xf numFmtId="0" fontId="7" fillId="0" borderId="0" xfId="1" applyFont="1"/>
    <xf numFmtId="14" fontId="7" fillId="0" borderId="0" xfId="1" applyNumberFormat="1" applyFont="1" applyAlignment="1"/>
    <xf numFmtId="0" fontId="1" fillId="0" borderId="0" xfId="1" applyAlignment="1"/>
    <xf numFmtId="0" fontId="1" fillId="0" borderId="0" xfId="1" applyFont="1"/>
    <xf numFmtId="0" fontId="1" fillId="0" borderId="0" xfId="1" applyFont="1" applyAlignment="1"/>
    <xf numFmtId="0" fontId="7" fillId="0" borderId="0" xfId="1" applyFont="1" applyAlignment="1"/>
    <xf numFmtId="0" fontId="9" fillId="0" borderId="0" xfId="1" applyFont="1" applyAlignment="1"/>
    <xf numFmtId="0" fontId="10" fillId="0" borderId="0" xfId="1" applyFont="1" applyAlignment="1"/>
    <xf numFmtId="0" fontId="11" fillId="0" borderId="0" xfId="12"/>
    <xf numFmtId="0" fontId="10" fillId="0" borderId="0" xfId="1" applyFont="1"/>
    <xf numFmtId="0" fontId="9" fillId="0" borderId="0" xfId="1" applyFont="1"/>
    <xf numFmtId="0" fontId="7" fillId="0" borderId="0" xfId="1" applyFont="1" applyBorder="1"/>
    <xf numFmtId="167" fontId="7" fillId="0" borderId="0" xfId="1" applyNumberFormat="1" applyFont="1" applyFill="1" applyBorder="1"/>
    <xf numFmtId="167" fontId="1" fillId="0" borderId="0" xfId="1" applyNumberFormat="1"/>
    <xf numFmtId="0" fontId="12" fillId="0" borderId="0" xfId="1" applyFont="1" applyFill="1" applyBorder="1" applyAlignment="1">
      <alignment vertical="center" wrapText="1"/>
    </xf>
    <xf numFmtId="0" fontId="13" fillId="0" borderId="0" xfId="1" applyFont="1" applyFill="1" applyBorder="1" applyAlignment="1">
      <alignment vertical="center" wrapText="1"/>
    </xf>
    <xf numFmtId="0" fontId="12" fillId="0" borderId="0" xfId="8" applyFont="1" applyFill="1" applyBorder="1" applyAlignment="1">
      <alignment horizontal="left" vertical="center" wrapText="1"/>
    </xf>
    <xf numFmtId="167" fontId="12" fillId="0" borderId="0" xfId="1" applyNumberFormat="1" applyFont="1" applyFill="1" applyBorder="1" applyAlignment="1">
      <alignment vertical="center" wrapText="1"/>
    </xf>
    <xf numFmtId="167" fontId="13" fillId="0" borderId="0" xfId="1" applyNumberFormat="1" applyFont="1" applyFill="1" applyBorder="1" applyAlignment="1">
      <alignment vertical="center" wrapText="1"/>
    </xf>
    <xf numFmtId="0" fontId="12" fillId="0" borderId="0" xfId="1" applyFont="1" applyFill="1" applyBorder="1" applyAlignment="1">
      <alignment vertical="center"/>
    </xf>
    <xf numFmtId="165" fontId="12" fillId="0" borderId="0" xfId="1" applyNumberFormat="1" applyFont="1" applyFill="1" applyBorder="1" applyAlignment="1">
      <alignment vertical="center" wrapText="1"/>
    </xf>
    <xf numFmtId="0" fontId="13" fillId="0" borderId="0" xfId="8" applyFont="1" applyFill="1" applyBorder="1" applyAlignment="1">
      <alignment horizontal="left" vertical="center" wrapText="1"/>
    </xf>
    <xf numFmtId="0" fontId="12" fillId="0" borderId="0" xfId="1" applyFont="1" applyFill="1" applyBorder="1" applyAlignment="1">
      <alignment horizontal="left" wrapText="1"/>
    </xf>
    <xf numFmtId="0" fontId="13" fillId="0" borderId="0" xfId="1" applyFont="1" applyFill="1" applyBorder="1" applyAlignment="1">
      <alignment wrapText="1"/>
    </xf>
    <xf numFmtId="167" fontId="12" fillId="0" borderId="0" xfId="1" applyNumberFormat="1" applyFont="1" applyFill="1" applyBorder="1" applyAlignment="1">
      <alignment horizontal="center" wrapText="1"/>
    </xf>
    <xf numFmtId="0" fontId="13" fillId="0" borderId="0" xfId="1" applyFont="1" applyFill="1" applyBorder="1" applyAlignment="1">
      <alignment horizontal="center" wrapText="1"/>
    </xf>
    <xf numFmtId="0" fontId="12"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3" fillId="0" borderId="0" xfId="1" applyFont="1" applyFill="1" applyBorder="1" applyAlignment="1">
      <alignment vertical="center"/>
    </xf>
    <xf numFmtId="0" fontId="12" fillId="0" borderId="0" xfId="8" applyFont="1" applyFill="1" applyBorder="1" applyAlignment="1">
      <alignment horizontal="left" vertical="center"/>
    </xf>
    <xf numFmtId="167" fontId="12" fillId="0" borderId="0" xfId="1" applyNumberFormat="1" applyFont="1" applyFill="1" applyBorder="1" applyAlignment="1">
      <alignment vertical="center"/>
    </xf>
    <xf numFmtId="167" fontId="13" fillId="0" borderId="0" xfId="1" applyNumberFormat="1" applyFont="1" applyFill="1" applyBorder="1" applyAlignment="1">
      <alignment vertical="center"/>
    </xf>
    <xf numFmtId="0" fontId="13" fillId="0" borderId="0" xfId="8" applyFont="1" applyFill="1" applyBorder="1" applyAlignment="1">
      <alignment horizontal="left" vertical="center"/>
    </xf>
    <xf numFmtId="167" fontId="12" fillId="0" borderId="0" xfId="1" applyNumberFormat="1" applyFont="1" applyFill="1" applyBorder="1" applyAlignment="1">
      <alignment wrapText="1"/>
    </xf>
    <xf numFmtId="167" fontId="13" fillId="0" borderId="0" xfId="1" applyNumberFormat="1" applyFont="1" applyFill="1" applyBorder="1" applyAlignment="1">
      <alignment wrapText="1"/>
    </xf>
    <xf numFmtId="167" fontId="12" fillId="0" borderId="0" xfId="1" applyNumberFormat="1" applyFont="1" applyFill="1" applyBorder="1"/>
    <xf numFmtId="169" fontId="13" fillId="0" borderId="0" xfId="1" applyNumberFormat="1" applyFont="1" applyFill="1" applyBorder="1" applyAlignment="1">
      <alignment vertical="center" wrapText="1"/>
    </xf>
    <xf numFmtId="2" fontId="13" fillId="0" borderId="0" xfId="1" applyNumberFormat="1" applyFont="1" applyFill="1" applyBorder="1" applyAlignment="1">
      <alignment wrapText="1"/>
    </xf>
    <xf numFmtId="170" fontId="13" fillId="0" borderId="0" xfId="1" applyNumberFormat="1" applyFont="1" applyFill="1" applyBorder="1" applyAlignment="1">
      <alignment vertical="center" wrapText="1"/>
    </xf>
    <xf numFmtId="0" fontId="12" fillId="0" borderId="1" xfId="1" applyFont="1" applyFill="1" applyBorder="1" applyAlignment="1">
      <alignment vertical="center" wrapText="1"/>
    </xf>
    <xf numFmtId="167" fontId="12" fillId="0" borderId="2" xfId="1" applyNumberFormat="1" applyFont="1" applyFill="1" applyBorder="1" applyAlignment="1">
      <alignment vertical="center" wrapText="1"/>
    </xf>
    <xf numFmtId="14" fontId="1" fillId="0" borderId="0" xfId="1" applyNumberFormat="1" applyFont="1" applyAlignment="1"/>
    <xf numFmtId="170" fontId="13" fillId="0" borderId="0" xfId="1" applyNumberFormat="1" applyFont="1" applyFill="1" applyBorder="1" applyAlignment="1">
      <alignment wrapText="1"/>
    </xf>
    <xf numFmtId="170" fontId="12" fillId="0" borderId="0" xfId="1" applyNumberFormat="1" applyFont="1" applyFill="1" applyBorder="1" applyAlignment="1">
      <alignment vertical="center" wrapText="1"/>
    </xf>
    <xf numFmtId="0" fontId="13" fillId="0" borderId="0" xfId="1" applyFont="1" applyFill="1" applyBorder="1" applyAlignment="1">
      <alignment vertical="center" wrapText="1"/>
    </xf>
    <xf numFmtId="170" fontId="13" fillId="0" borderId="0" xfId="1" applyNumberFormat="1" applyFont="1" applyFill="1" applyBorder="1" applyAlignment="1">
      <alignment vertical="center" wrapText="1"/>
    </xf>
    <xf numFmtId="170" fontId="12" fillId="0" borderId="0" xfId="1" applyNumberFormat="1" applyFont="1" applyFill="1" applyBorder="1" applyAlignment="1">
      <alignment horizontal="center" vertical="center" wrapText="1"/>
    </xf>
    <xf numFmtId="0" fontId="17" fillId="0" borderId="0" xfId="1" applyFont="1" applyFill="1" applyBorder="1" applyAlignment="1">
      <alignment vertical="center" wrapText="1"/>
    </xf>
    <xf numFmtId="0" fontId="17" fillId="0" borderId="0" xfId="1" applyFont="1" applyFill="1" applyBorder="1" applyAlignment="1">
      <alignment wrapText="1"/>
    </xf>
    <xf numFmtId="0" fontId="16" fillId="0" borderId="0" xfId="0" applyFont="1"/>
    <xf numFmtId="168" fontId="12" fillId="0" borderId="0" xfId="1" applyNumberFormat="1" applyFont="1" applyFill="1" applyBorder="1" applyAlignment="1">
      <alignment vertical="center" wrapText="1"/>
    </xf>
    <xf numFmtId="43" fontId="12" fillId="0" borderId="0" xfId="15" applyFont="1" applyFill="1" applyBorder="1" applyAlignment="1">
      <alignment vertical="center" wrapText="1"/>
    </xf>
    <xf numFmtId="167" fontId="7" fillId="0" borderId="0" xfId="1" applyNumberFormat="1" applyFont="1" applyFill="1" applyBorder="1" applyAlignment="1">
      <alignment horizontal="left" wrapText="1"/>
    </xf>
    <xf numFmtId="0" fontId="20" fillId="0" borderId="0" xfId="1" applyFont="1" applyFill="1" applyBorder="1" applyAlignment="1">
      <alignment vertical="center" wrapText="1"/>
    </xf>
    <xf numFmtId="0" fontId="12" fillId="0" borderId="0" xfId="1" applyFont="1" applyFill="1" applyBorder="1" applyAlignment="1">
      <alignment horizontal="left" vertical="center" wrapText="1"/>
    </xf>
    <xf numFmtId="0" fontId="18" fillId="0" borderId="0" xfId="8" applyFont="1" applyFill="1" applyBorder="1" applyAlignment="1">
      <alignment horizontal="left" vertical="center" wrapText="1"/>
    </xf>
    <xf numFmtId="0" fontId="0" fillId="0" borderId="0" xfId="0" applyBorder="1"/>
    <xf numFmtId="0" fontId="7" fillId="0" borderId="0" xfId="11" applyFont="1" applyAlignment="1" applyProtection="1">
      <alignment horizontal="center" vertical="center" wrapText="1"/>
    </xf>
    <xf numFmtId="0" fontId="13" fillId="0" borderId="0" xfId="8" applyFont="1" applyAlignment="1">
      <alignment horizontal="left" vertical="center"/>
    </xf>
    <xf numFmtId="0" fontId="20" fillId="0" borderId="0" xfId="8" applyFont="1" applyAlignment="1">
      <alignment horizontal="left" vertical="center" wrapText="1"/>
    </xf>
    <xf numFmtId="0" fontId="12" fillId="0" borderId="0" xfId="8" applyFont="1" applyAlignment="1">
      <alignment vertical="center" wrapText="1"/>
    </xf>
    <xf numFmtId="170" fontId="12" fillId="0" borderId="0" xfId="15" applyNumberFormat="1" applyFont="1" applyAlignment="1">
      <alignment vertical="center" wrapText="1"/>
    </xf>
    <xf numFmtId="170" fontId="12" fillId="0" borderId="0" xfId="1" applyNumberFormat="1" applyFont="1" applyAlignment="1">
      <alignment vertical="center" wrapText="1"/>
    </xf>
    <xf numFmtId="0" fontId="7" fillId="0" borderId="0" xfId="11" applyFont="1" applyAlignment="1" applyProtection="1">
      <alignment vertical="center" wrapText="1"/>
    </xf>
    <xf numFmtId="0" fontId="12" fillId="0" borderId="0" xfId="8" applyFont="1" applyAlignment="1">
      <alignment horizontal="left" vertical="center" wrapText="1"/>
    </xf>
    <xf numFmtId="0" fontId="13" fillId="0" borderId="0" xfId="1" applyFont="1" applyAlignment="1">
      <alignment vertical="center" wrapText="1"/>
    </xf>
    <xf numFmtId="170" fontId="13" fillId="0" borderId="0" xfId="15" applyNumberFormat="1" applyFont="1" applyAlignment="1">
      <alignment vertical="center" wrapText="1"/>
    </xf>
    <xf numFmtId="0" fontId="1" fillId="0" borderId="0" xfId="1" applyFill="1"/>
    <xf numFmtId="0" fontId="23" fillId="0" borderId="0" xfId="25"/>
    <xf numFmtId="0" fontId="24" fillId="0" borderId="4" xfId="26" applyAlignment="1" applyProtection="1"/>
    <xf numFmtId="14" fontId="24" fillId="0" borderId="0" xfId="27" applyNumberFormat="1"/>
    <xf numFmtId="0" fontId="25" fillId="2" borderId="0" xfId="28"/>
    <xf numFmtId="0" fontId="26" fillId="3" borderId="0" xfId="29"/>
    <xf numFmtId="0" fontId="27" fillId="4" borderId="0" xfId="30"/>
    <xf numFmtId="0" fontId="26" fillId="3" borderId="0" xfId="29" applyAlignment="1">
      <alignment vertical="top"/>
    </xf>
    <xf numFmtId="0" fontId="24" fillId="0" borderId="0" xfId="27"/>
    <xf numFmtId="0" fontId="24" fillId="0" borderId="0" xfId="27" applyBorder="1"/>
    <xf numFmtId="0" fontId="7" fillId="0" borderId="0" xfId="11" applyFont="1" applyFill="1" applyBorder="1" applyAlignment="1" applyProtection="1">
      <alignment vertical="center" wrapText="1"/>
    </xf>
    <xf numFmtId="0" fontId="16" fillId="0" borderId="0" xfId="0" applyFont="1" applyBorder="1"/>
    <xf numFmtId="0" fontId="11" fillId="0" borderId="0" xfId="12" applyAlignment="1">
      <alignment horizontal="left" vertical="top" wrapText="1"/>
    </xf>
    <xf numFmtId="0" fontId="7" fillId="0" borderId="0" xfId="11" applyFont="1" applyFill="1" applyBorder="1" applyAlignment="1" applyProtection="1">
      <alignment vertical="center"/>
    </xf>
    <xf numFmtId="0" fontId="29" fillId="0" borderId="0" xfId="1" applyFont="1" applyAlignment="1">
      <alignment vertical="center"/>
    </xf>
    <xf numFmtId="0" fontId="7" fillId="0" borderId="0" xfId="1" applyFont="1" applyFill="1" applyBorder="1" applyAlignment="1">
      <alignment vertical="center"/>
    </xf>
    <xf numFmtId="171" fontId="29" fillId="0" borderId="0" xfId="1" applyNumberFormat="1" applyFont="1" applyAlignment="1">
      <alignment vertical="center"/>
    </xf>
    <xf numFmtId="0" fontId="15" fillId="0" borderId="0" xfId="1" applyFont="1" applyFill="1" applyBorder="1" applyAlignment="1">
      <alignment vertical="center" wrapText="1"/>
    </xf>
    <xf numFmtId="0" fontId="8" fillId="0" borderId="0" xfId="11" applyFill="1" applyBorder="1" applyAlignment="1" applyProtection="1">
      <alignment vertical="center" wrapText="1"/>
    </xf>
    <xf numFmtId="0" fontId="24" fillId="0" borderId="0" xfId="27" applyFill="1" applyBorder="1" applyAlignment="1">
      <alignment vertical="center"/>
    </xf>
    <xf numFmtId="0" fontId="31" fillId="0" borderId="0" xfId="8" applyFont="1" applyFill="1" applyBorder="1" applyAlignment="1">
      <alignment horizontal="left" vertical="center" wrapText="1"/>
    </xf>
    <xf numFmtId="0" fontId="29" fillId="0" borderId="0" xfId="1" applyFont="1" applyFill="1" applyBorder="1" applyAlignment="1">
      <alignment vertical="center" wrapText="1"/>
    </xf>
    <xf numFmtId="170" fontId="29" fillId="0" borderId="0" xfId="1" applyNumberFormat="1" applyFont="1" applyFill="1" applyBorder="1" applyAlignment="1">
      <alignment vertical="center" wrapText="1"/>
    </xf>
    <xf numFmtId="0" fontId="29" fillId="0" borderId="0" xfId="8" applyFont="1" applyFill="1" applyBorder="1" applyAlignment="1">
      <alignment horizontal="left" vertical="center" wrapText="1"/>
    </xf>
    <xf numFmtId="171" fontId="30" fillId="0" borderId="0" xfId="14" applyNumberFormat="1" applyFont="1" applyFill="1" applyBorder="1" applyAlignment="1">
      <alignment horizontal="center" vertical="center" wrapText="1"/>
    </xf>
    <xf numFmtId="0" fontId="29" fillId="0" borderId="0" xfId="8" applyNumberFormat="1" applyFont="1" applyFill="1" applyBorder="1" applyAlignment="1">
      <alignment horizontal="left" vertical="center" wrapText="1"/>
    </xf>
    <xf numFmtId="0" fontId="29" fillId="0" borderId="0" xfId="1" applyNumberFormat="1" applyFont="1" applyFill="1" applyBorder="1" applyAlignment="1">
      <alignment wrapText="1"/>
    </xf>
    <xf numFmtId="0" fontId="7" fillId="0" borderId="0" xfId="1" applyFont="1" applyFill="1" applyBorder="1" applyAlignment="1"/>
    <xf numFmtId="0" fontId="29" fillId="0" borderId="0" xfId="1" applyFont="1" applyFill="1" applyBorder="1" applyAlignment="1">
      <alignment horizontal="center" wrapText="1"/>
    </xf>
    <xf numFmtId="0" fontId="24" fillId="0" borderId="0" xfId="27" applyAlignment="1" applyProtection="1">
      <alignment vertical="center" wrapText="1"/>
    </xf>
    <xf numFmtId="0" fontId="30" fillId="0" borderId="0" xfId="1" applyFont="1" applyFill="1" applyBorder="1" applyAlignment="1">
      <alignment vertical="center" wrapText="1"/>
    </xf>
    <xf numFmtId="0" fontId="29" fillId="0" borderId="0" xfId="8" applyFont="1" applyFill="1" applyBorder="1" applyAlignment="1">
      <alignment vertical="center" wrapText="1"/>
    </xf>
    <xf numFmtId="170" fontId="29" fillId="0" borderId="0" xfId="15" applyNumberFormat="1" applyFont="1" applyFill="1" applyBorder="1" applyAlignment="1">
      <alignment vertical="center" wrapText="1"/>
    </xf>
    <xf numFmtId="0" fontId="29" fillId="0" borderId="0" xfId="8" applyFont="1" applyFill="1" applyBorder="1" applyAlignment="1">
      <alignment horizontal="center" vertical="center" wrapText="1"/>
    </xf>
    <xf numFmtId="0" fontId="0" fillId="0" borderId="0" xfId="0" applyAlignment="1">
      <alignment horizontal="center"/>
    </xf>
    <xf numFmtId="0" fontId="24" fillId="0" borderId="0" xfId="27" applyAlignment="1" applyProtection="1">
      <alignment horizontal="left" vertical="center"/>
    </xf>
    <xf numFmtId="0" fontId="24" fillId="0" borderId="0" xfId="27" applyAlignment="1" applyProtection="1">
      <alignment vertical="center"/>
    </xf>
    <xf numFmtId="0" fontId="13" fillId="0" borderId="0" xfId="11" applyFont="1" applyAlignment="1" applyProtection="1">
      <alignment vertical="center"/>
    </xf>
    <xf numFmtId="0" fontId="35" fillId="0" borderId="0" xfId="27" applyFont="1" applyAlignment="1" applyProtection="1">
      <alignment vertical="center"/>
    </xf>
    <xf numFmtId="0" fontId="34" fillId="0" borderId="0" xfId="11" applyFont="1" applyAlignment="1" applyProtection="1">
      <alignment vertical="center"/>
    </xf>
    <xf numFmtId="0" fontId="7" fillId="0" borderId="0" xfId="11" applyFont="1" applyAlignment="1" applyProtection="1">
      <alignment vertical="center"/>
    </xf>
    <xf numFmtId="0" fontId="34" fillId="0" borderId="0" xfId="11" applyFont="1" applyAlignment="1" applyProtection="1">
      <alignment vertical="center" wrapText="1"/>
    </xf>
    <xf numFmtId="0" fontId="0" fillId="0" borderId="0" xfId="0" applyAlignment="1">
      <alignment horizontal="center" vertical="center"/>
    </xf>
    <xf numFmtId="0" fontId="30" fillId="0" borderId="0" xfId="1" applyFont="1" applyFill="1" applyBorder="1" applyAlignment="1">
      <alignment horizontal="center" vertical="center" wrapText="1"/>
    </xf>
    <xf numFmtId="171" fontId="29" fillId="0" borderId="0" xfId="15" applyNumberFormat="1" applyFont="1" applyFill="1" applyBorder="1" applyAlignment="1">
      <alignment vertical="center" wrapText="1"/>
    </xf>
    <xf numFmtId="171" fontId="29" fillId="0" borderId="0" xfId="1" applyNumberFormat="1" applyFont="1" applyFill="1" applyBorder="1" applyAlignment="1">
      <alignment vertical="center" wrapText="1"/>
    </xf>
    <xf numFmtId="0" fontId="29" fillId="0" borderId="0" xfId="8" applyFont="1" applyFill="1" applyBorder="1" applyAlignment="1">
      <alignment horizontal="left" vertical="top" wrapText="1"/>
    </xf>
    <xf numFmtId="171" fontId="29" fillId="0" borderId="0" xfId="15" applyNumberFormat="1" applyFont="1" applyFill="1" applyBorder="1" applyAlignment="1">
      <alignment vertical="top" wrapText="1"/>
    </xf>
    <xf numFmtId="171" fontId="29" fillId="0" borderId="0" xfId="1" applyNumberFormat="1" applyFont="1" applyFill="1" applyBorder="1" applyAlignment="1">
      <alignment vertical="top" wrapText="1"/>
    </xf>
    <xf numFmtId="171" fontId="29" fillId="0" borderId="0" xfId="1" applyNumberFormat="1" applyFont="1" applyFill="1" applyBorder="1" applyAlignment="1">
      <alignment wrapText="1"/>
    </xf>
    <xf numFmtId="0" fontId="30" fillId="0" borderId="0" xfId="1" applyNumberFormat="1" applyFont="1" applyFill="1" applyBorder="1" applyAlignment="1">
      <alignment horizontal="center" vertical="center" wrapText="1"/>
    </xf>
    <xf numFmtId="171" fontId="29" fillId="0" borderId="0" xfId="1" applyNumberFormat="1" applyFont="1" applyFill="1" applyBorder="1" applyAlignment="1">
      <alignment horizontal="center" wrapText="1"/>
    </xf>
    <xf numFmtId="11" fontId="29" fillId="0" borderId="0" xfId="8" applyNumberFormat="1" applyFont="1" applyFill="1" applyBorder="1" applyAlignment="1">
      <alignment horizontal="left" vertical="center" wrapText="1"/>
    </xf>
    <xf numFmtId="0" fontId="30" fillId="0" borderId="0" xfId="1" applyFont="1" applyFill="1" applyAlignment="1">
      <alignment horizontal="center" vertical="center"/>
    </xf>
    <xf numFmtId="0" fontId="30" fillId="0" borderId="0" xfId="1" applyFont="1" applyAlignment="1">
      <alignment horizontal="center" vertical="center"/>
    </xf>
    <xf numFmtId="0" fontId="30" fillId="0" borderId="0" xfId="1" applyFont="1" applyAlignment="1">
      <alignment horizontal="center" vertical="center" wrapText="1"/>
    </xf>
    <xf numFmtId="0" fontId="30" fillId="0" borderId="0" xfId="1" applyNumberFormat="1" applyFont="1" applyFill="1" applyBorder="1" applyAlignment="1">
      <alignment horizontal="center" vertical="center"/>
    </xf>
    <xf numFmtId="171" fontId="29" fillId="0" borderId="0" xfId="1" applyNumberFormat="1" applyFont="1" applyFill="1" applyAlignment="1">
      <alignment vertical="center" wrapText="1"/>
    </xf>
    <xf numFmtId="0" fontId="36" fillId="0" borderId="0" xfId="27" applyFont="1" applyFill="1" applyBorder="1" applyAlignment="1">
      <alignment vertical="center"/>
    </xf>
    <xf numFmtId="171" fontId="29" fillId="0" borderId="0" xfId="4" applyNumberFormat="1" applyFont="1" applyFill="1" applyBorder="1" applyAlignment="1">
      <alignment vertical="center" wrapText="1"/>
    </xf>
    <xf numFmtId="171" fontId="37" fillId="0" borderId="0" xfId="14" applyNumberFormat="1" applyFont="1" applyFill="1" applyBorder="1" applyAlignment="1">
      <alignment horizontal="center" vertical="center" wrapText="1"/>
    </xf>
    <xf numFmtId="0" fontId="37" fillId="0" borderId="0" xfId="1" applyFont="1" applyFill="1" applyBorder="1" applyAlignment="1">
      <alignment horizontal="center" vertical="center" wrapText="1"/>
    </xf>
    <xf numFmtId="0" fontId="29" fillId="0" borderId="0" xfId="1" applyFont="1" applyAlignment="1">
      <alignment horizontal="left" vertical="center"/>
    </xf>
    <xf numFmtId="0" fontId="29" fillId="0" borderId="0" xfId="1" applyFont="1" applyFill="1" applyBorder="1" applyAlignment="1">
      <alignment vertical="center"/>
    </xf>
    <xf numFmtId="0" fontId="29" fillId="0" borderId="0" xfId="8" applyFont="1" applyFill="1" applyBorder="1" applyAlignment="1">
      <alignment horizontal="left" vertical="center"/>
    </xf>
    <xf numFmtId="171" fontId="29" fillId="0" borderId="0" xfId="1" applyNumberFormat="1" applyFont="1" applyFill="1" applyBorder="1" applyAlignment="1">
      <alignment vertical="center"/>
    </xf>
    <xf numFmtId="171" fontId="29" fillId="0" borderId="0" xfId="1" applyNumberFormat="1" applyFont="1" applyFill="1" applyAlignment="1">
      <alignment horizontal="left" vertical="center" wrapText="1"/>
    </xf>
    <xf numFmtId="0" fontId="29" fillId="0" borderId="0" xfId="1" applyFont="1" applyAlignment="1">
      <alignment horizontal="left" vertical="center" wrapText="1"/>
    </xf>
    <xf numFmtId="171" fontId="29" fillId="0" borderId="0" xfId="1" applyNumberFormat="1" applyFont="1" applyAlignment="1">
      <alignment horizontal="left" vertical="center" wrapText="1"/>
    </xf>
    <xf numFmtId="0" fontId="29" fillId="0" borderId="0" xfId="1" applyFont="1" applyAlignment="1">
      <alignment vertical="center" wrapText="1"/>
    </xf>
    <xf numFmtId="171" fontId="29" fillId="0" borderId="0" xfId="1" applyNumberFormat="1" applyFont="1" applyAlignment="1">
      <alignment vertical="center" wrapText="1"/>
    </xf>
    <xf numFmtId="0" fontId="29" fillId="0" borderId="0" xfId="1" applyNumberFormat="1" applyFont="1" applyFill="1" applyBorder="1" applyAlignment="1">
      <alignment vertical="center" wrapText="1"/>
    </xf>
    <xf numFmtId="0" fontId="38" fillId="0" borderId="0" xfId="0" applyFont="1" applyFill="1" applyBorder="1"/>
    <xf numFmtId="0" fontId="29" fillId="0" borderId="0" xfId="1" applyFont="1" applyFill="1" applyAlignment="1">
      <alignment vertical="center" wrapText="1"/>
    </xf>
    <xf numFmtId="0" fontId="29" fillId="0" borderId="0" xfId="1" applyFont="1" applyFill="1" applyAlignment="1">
      <alignment vertical="center"/>
    </xf>
    <xf numFmtId="171" fontId="29" fillId="0" borderId="0" xfId="1" applyNumberFormat="1" applyFont="1" applyFill="1" applyBorder="1" applyAlignment="1">
      <alignment horizontal="right" vertical="center" wrapText="1"/>
    </xf>
    <xf numFmtId="0" fontId="13" fillId="0" borderId="0" xfId="11" applyFont="1" applyFill="1" applyBorder="1" applyAlignment="1" applyProtection="1">
      <alignment vertical="center" wrapText="1"/>
    </xf>
    <xf numFmtId="0" fontId="29" fillId="0" borderId="0" xfId="8" applyFont="1" applyFill="1" applyAlignment="1">
      <alignment horizontal="left" vertical="center" wrapText="1"/>
    </xf>
    <xf numFmtId="0" fontId="29" fillId="0" borderId="0" xfId="8" applyFont="1" applyFill="1" applyAlignment="1">
      <alignment vertical="center" wrapText="1"/>
    </xf>
    <xf numFmtId="0" fontId="34" fillId="0" borderId="0" xfId="0" applyFont="1" applyAlignment="1"/>
    <xf numFmtId="0" fontId="28" fillId="0" borderId="5" xfId="31" applyAlignment="1" applyProtection="1">
      <alignment vertical="center"/>
    </xf>
    <xf numFmtId="0" fontId="28" fillId="0" borderId="5" xfId="31" applyAlignment="1" applyProtection="1">
      <alignment vertical="center" wrapText="1"/>
    </xf>
    <xf numFmtId="0" fontId="13" fillId="0" borderId="0" xfId="11" applyFont="1" applyFill="1" applyBorder="1" applyAlignment="1" applyProtection="1">
      <alignment vertical="center"/>
    </xf>
    <xf numFmtId="171" fontId="29" fillId="0" borderId="0" xfId="15" applyNumberFormat="1" applyFont="1" applyFill="1" applyAlignment="1">
      <alignment vertical="center" wrapText="1"/>
    </xf>
    <xf numFmtId="0" fontId="28" fillId="0" borderId="5" xfId="31" applyAlignment="1" applyProtection="1">
      <alignment horizontal="left" vertical="center"/>
    </xf>
    <xf numFmtId="0" fontId="28" fillId="0" borderId="5" xfId="31" applyFill="1" applyAlignment="1"/>
    <xf numFmtId="0" fontId="28" fillId="0" borderId="5" xfId="31"/>
    <xf numFmtId="0" fontId="28" fillId="0" borderId="5" xfId="31" applyFill="1" applyAlignment="1">
      <alignment vertical="center"/>
    </xf>
    <xf numFmtId="0" fontId="28" fillId="0" borderId="5" xfId="31" applyFill="1" applyAlignment="1" applyProtection="1">
      <alignment vertical="center"/>
    </xf>
    <xf numFmtId="0" fontId="29" fillId="0" borderId="0" xfId="1" applyNumberFormat="1" applyFont="1" applyFill="1" applyAlignment="1">
      <alignment horizontal="left" vertical="center" wrapText="1"/>
    </xf>
    <xf numFmtId="0" fontId="29" fillId="0" borderId="0" xfId="1" applyNumberFormat="1" applyFont="1" applyFill="1" applyAlignment="1">
      <alignment vertical="center"/>
    </xf>
    <xf numFmtId="167" fontId="29" fillId="0" borderId="0" xfId="1" applyNumberFormat="1" applyFont="1" applyFill="1" applyBorder="1" applyAlignment="1">
      <alignment vertical="center" wrapText="1"/>
    </xf>
    <xf numFmtId="0" fontId="28" fillId="0" borderId="0" xfId="31" applyFill="1" applyBorder="1" applyAlignment="1">
      <alignment vertical="center"/>
    </xf>
    <xf numFmtId="0" fontId="30" fillId="0" borderId="0" xfId="1" applyNumberFormat="1" applyFont="1" applyFill="1" applyBorder="1" applyAlignment="1">
      <alignment vertical="center" wrapText="1"/>
    </xf>
    <xf numFmtId="167" fontId="29" fillId="0" borderId="0" xfId="1" applyNumberFormat="1" applyFont="1" applyFill="1" applyBorder="1" applyAlignment="1">
      <alignment vertical="center"/>
    </xf>
    <xf numFmtId="0" fontId="40" fillId="0" borderId="0" xfId="31" applyFont="1" applyFill="1" applyBorder="1" applyAlignment="1">
      <alignment vertical="center"/>
    </xf>
    <xf numFmtId="0" fontId="28" fillId="0" borderId="0" xfId="31" applyFill="1" applyBorder="1" applyAlignment="1"/>
    <xf numFmtId="171" fontId="29" fillId="0" borderId="0" xfId="1" applyNumberFormat="1" applyFont="1" applyFill="1" applyBorder="1"/>
    <xf numFmtId="0" fontId="13" fillId="0" borderId="0" xfId="8" applyNumberFormat="1" applyFont="1" applyFill="1" applyBorder="1" applyAlignment="1">
      <alignment horizontal="left" vertical="center" wrapText="1"/>
    </xf>
    <xf numFmtId="0" fontId="0" fillId="0" borderId="0" xfId="0" applyFont="1"/>
    <xf numFmtId="0" fontId="39" fillId="0" borderId="3" xfId="32"/>
    <xf numFmtId="0" fontId="39" fillId="0" borderId="0" xfId="32" applyBorder="1" applyAlignment="1" applyProtection="1"/>
    <xf numFmtId="0" fontId="39" fillId="0" borderId="0" xfId="32" applyBorder="1"/>
    <xf numFmtId="0" fontId="25" fillId="0" borderId="0" xfId="28" applyFill="1"/>
    <xf numFmtId="0" fontId="11" fillId="0" borderId="0" xfId="12" applyFill="1"/>
    <xf numFmtId="0" fontId="42" fillId="0" borderId="0" xfId="28" applyFont="1" applyFill="1"/>
    <xf numFmtId="0" fontId="20" fillId="0" borderId="0" xfId="1" applyFont="1" applyAlignment="1">
      <alignment horizontal="left" vertical="center"/>
    </xf>
    <xf numFmtId="43" fontId="12" fillId="0" borderId="0" xfId="1" applyNumberFormat="1" applyFont="1" applyFill="1" applyBorder="1" applyAlignment="1">
      <alignment vertical="center" wrapText="1"/>
    </xf>
    <xf numFmtId="171" fontId="12" fillId="0" borderId="0" xfId="1" applyNumberFormat="1" applyFont="1" applyFill="1" applyBorder="1" applyAlignment="1">
      <alignment vertical="center" wrapText="1"/>
    </xf>
    <xf numFmtId="171" fontId="29" fillId="5" borderId="0" xfId="1" applyNumberFormat="1" applyFont="1" applyFill="1" applyBorder="1" applyAlignment="1">
      <alignment vertical="center" wrapText="1"/>
    </xf>
    <xf numFmtId="0" fontId="29" fillId="0" borderId="0" xfId="1" applyFont="1" applyFill="1" applyAlignment="1">
      <alignment horizontal="left" vertical="center" wrapText="1"/>
    </xf>
    <xf numFmtId="171" fontId="13" fillId="0" borderId="0" xfId="1" applyNumberFormat="1" applyFont="1" applyFill="1" applyBorder="1" applyAlignment="1">
      <alignment vertical="center" wrapText="1"/>
    </xf>
    <xf numFmtId="171" fontId="43" fillId="7" borderId="8" xfId="14" applyNumberFormat="1" applyFont="1" applyFill="1" applyBorder="1" applyAlignment="1">
      <alignment horizontal="center" vertical="center" wrapText="1"/>
    </xf>
    <xf numFmtId="171" fontId="43" fillId="7" borderId="6" xfId="14" applyNumberFormat="1" applyFont="1" applyFill="1" applyBorder="1" applyAlignment="1">
      <alignment horizontal="center" vertical="center" wrapText="1"/>
    </xf>
    <xf numFmtId="0" fontId="43" fillId="7" borderId="6" xfId="1" applyNumberFormat="1" applyFont="1" applyFill="1" applyBorder="1" applyAlignment="1">
      <alignment horizontal="center" vertical="center" wrapText="1"/>
    </xf>
    <xf numFmtId="0" fontId="44" fillId="7" borderId="7" xfId="1" applyNumberFormat="1" applyFont="1" applyFill="1" applyBorder="1" applyAlignment="1">
      <alignment horizontal="center" vertical="center"/>
    </xf>
    <xf numFmtId="171" fontId="29" fillId="6" borderId="7" xfId="1" applyNumberFormat="1" applyFont="1" applyFill="1" applyBorder="1" applyAlignment="1">
      <alignment vertical="center" wrapText="1"/>
    </xf>
    <xf numFmtId="0" fontId="29" fillId="6" borderId="6" xfId="1" applyNumberFormat="1" applyFont="1" applyFill="1" applyBorder="1" applyAlignment="1">
      <alignment vertical="center" wrapText="1"/>
    </xf>
    <xf numFmtId="171" fontId="29" fillId="6" borderId="6" xfId="1" applyNumberFormat="1" applyFont="1" applyFill="1" applyBorder="1" applyAlignment="1">
      <alignment vertical="center" wrapText="1"/>
    </xf>
    <xf numFmtId="171" fontId="29" fillId="6" borderId="8" xfId="1" applyNumberFormat="1" applyFont="1" applyFill="1" applyBorder="1" applyAlignment="1">
      <alignment vertical="center" wrapText="1"/>
    </xf>
    <xf numFmtId="171" fontId="13" fillId="6" borderId="6" xfId="1" applyNumberFormat="1" applyFont="1" applyFill="1" applyBorder="1" applyAlignment="1">
      <alignment vertical="center" wrapText="1"/>
    </xf>
    <xf numFmtId="171" fontId="13" fillId="6" borderId="8" xfId="1" applyNumberFormat="1" applyFont="1" applyFill="1" applyBorder="1" applyAlignment="1">
      <alignment vertical="center" wrapText="1"/>
    </xf>
    <xf numFmtId="0" fontId="23" fillId="0" borderId="3" xfId="25" applyBorder="1" applyAlignment="1">
      <alignment horizontal="center" vertical="center" wrapText="1"/>
    </xf>
    <xf numFmtId="14" fontId="24" fillId="0" borderId="0" xfId="27" applyNumberFormat="1" applyAlignment="1">
      <alignment horizontal="center" vertical="top"/>
    </xf>
    <xf numFmtId="0" fontId="3" fillId="0" borderId="0" xfId="1" applyFont="1" applyAlignment="1">
      <alignment horizontal="center"/>
    </xf>
    <xf numFmtId="0" fontId="4" fillId="0" borderId="0" xfId="1" applyFont="1" applyAlignment="1">
      <alignment horizontal="center"/>
    </xf>
    <xf numFmtId="0" fontId="24" fillId="0" borderId="0" xfId="27" applyAlignment="1">
      <alignment horizontal="left" wrapText="1"/>
    </xf>
    <xf numFmtId="0" fontId="26" fillId="3" borderId="0" xfId="29" applyAlignment="1">
      <alignment horizontal="left" wrapText="1"/>
    </xf>
    <xf numFmtId="0" fontId="28" fillId="0" borderId="5" xfId="31" applyFill="1" applyAlignment="1" applyProtection="1">
      <alignment horizontal="left" vertical="center" wrapText="1"/>
    </xf>
    <xf numFmtId="0" fontId="32" fillId="0" borderId="0" xfId="1" applyFont="1" applyFill="1" applyBorder="1" applyAlignment="1">
      <alignment horizontal="left" vertical="center" wrapText="1"/>
    </xf>
    <xf numFmtId="0" fontId="28" fillId="0" borderId="0" xfId="31" applyFill="1" applyBorder="1" applyAlignment="1">
      <alignment horizontal="left" vertical="center"/>
    </xf>
    <xf numFmtId="0" fontId="32" fillId="0" borderId="0" xfId="1" applyFont="1" applyFill="1" applyBorder="1" applyAlignment="1">
      <alignment horizontal="left" vertical="top" wrapText="1"/>
    </xf>
    <xf numFmtId="0" fontId="32" fillId="0" borderId="0" xfId="1" applyFont="1" applyFill="1" applyBorder="1" applyAlignment="1">
      <alignment horizontal="left" wrapText="1"/>
    </xf>
    <xf numFmtId="0" fontId="34" fillId="0" borderId="0" xfId="11" applyFont="1" applyAlignment="1" applyProtection="1">
      <alignment horizontal="left" vertical="center" wrapText="1"/>
    </xf>
    <xf numFmtId="0" fontId="34" fillId="0" borderId="0" xfId="0" applyFont="1" applyAlignment="1">
      <alignment horizontal="left" vertical="center" wrapText="1"/>
    </xf>
    <xf numFmtId="0" fontId="34" fillId="0" borderId="0" xfId="11" applyFont="1" applyFill="1" applyBorder="1" applyAlignment="1" applyProtection="1">
      <alignment horizontal="left" vertical="center" wrapText="1"/>
    </xf>
    <xf numFmtId="0" fontId="39" fillId="0" borderId="0" xfId="32" applyBorder="1" applyAlignment="1">
      <alignment horizontal="left"/>
    </xf>
  </cellXfs>
  <cellStyles count="33">
    <cellStyle name="Comma_Printer Master Price List September 2003 v07" xfId="2"/>
    <cellStyle name="Currency_Printer Master Price List September 2003 v07" xfId="3"/>
    <cellStyle name="Dobre" xfId="28" builtinId="26"/>
    <cellStyle name="Dziesiętny" xfId="15" builtinId="3"/>
    <cellStyle name="Dziesiętny 2 2" xfId="4"/>
    <cellStyle name="Dziesiętny 2 2 2" xfId="16"/>
    <cellStyle name="Dziesiętny 2 3" xfId="5"/>
    <cellStyle name="Dziesiętny 2 3 2" xfId="17"/>
    <cellStyle name="Dziesiętny 3" xfId="6"/>
    <cellStyle name="Dziesiętny 3 2" xfId="18"/>
    <cellStyle name="Dziesiętny 5" xfId="7"/>
    <cellStyle name="Dziesiętny 5 2" xfId="19"/>
    <cellStyle name="Hiperłącze" xfId="11" builtinId="8"/>
    <cellStyle name="Nagłówek 1" xfId="32" builtinId="16"/>
    <cellStyle name="Nagłówek 2" xfId="31" builtinId="17"/>
    <cellStyle name="Nagłówek 3" xfId="26" builtinId="18"/>
    <cellStyle name="Nagłówek 4" xfId="27" builtinId="19"/>
    <cellStyle name="Neutralne" xfId="30" builtinId="28"/>
    <cellStyle name="Normal_07 Mar T4M Euro" xfId="21"/>
    <cellStyle name="Normal_Sheet1" xfId="8"/>
    <cellStyle name="Normalny" xfId="0" builtinId="0"/>
    <cellStyle name="Normalny 2" xfId="1"/>
    <cellStyle name="Normalny 4" xfId="12"/>
    <cellStyle name="Procentowy 2" xfId="9"/>
    <cellStyle name="Standard 3" xfId="22"/>
    <cellStyle name="Standard 3 2" xfId="24"/>
    <cellStyle name="Standard 6" xfId="23"/>
    <cellStyle name="Tytuł" xfId="25" builtinId="15"/>
    <cellStyle name="Walutowy" xfId="14" builtinId="4"/>
    <cellStyle name="Walutowy 2" xfId="13"/>
    <cellStyle name="Walutowy 2 2" xfId="20"/>
    <cellStyle name="Złe" xfId="29" builtinId="27"/>
    <cellStyle name="一般_jane 8500 BOM" xfId="10"/>
  </cellStyles>
  <dxfs count="351">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1"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67" formatCode="#,##0\ [$€-1]"/>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scheme val="none"/>
      </font>
      <fill>
        <patternFill patternType="none">
          <fgColor indexed="64"/>
          <bgColor auto="1"/>
        </patternFill>
      </fill>
    </dxf>
    <dxf>
      <font>
        <b val="0"/>
        <strike val="0"/>
        <outline val="0"/>
        <shadow val="0"/>
        <u val="none"/>
        <vertAlign val="baseline"/>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scheme val="none"/>
      </font>
      <fill>
        <patternFill patternType="none">
          <fgColor indexed="64"/>
          <bgColor auto="1"/>
        </patternFill>
      </fill>
    </dxf>
    <dxf>
      <font>
        <b val="0"/>
        <strike val="0"/>
        <outline val="0"/>
        <shadow val="0"/>
        <u val="none"/>
        <vertAlign val="baseline"/>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name val="Titillium Web"/>
        <scheme val="none"/>
      </font>
      <fill>
        <patternFill patternType="none">
          <fgColor indexed="64"/>
          <bgColor auto="1"/>
        </patternFill>
      </fill>
    </dxf>
    <dxf>
      <font>
        <b val="0"/>
        <strike val="0"/>
        <outline val="0"/>
        <shadow val="0"/>
        <u val="none"/>
        <vertAlign val="baseline"/>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8"/>
        <name val="Titillium Web"/>
        <scheme val="none"/>
      </font>
      <fill>
        <patternFill patternType="none">
          <fgColor indexed="64"/>
          <bgColor auto="1"/>
        </patternFill>
      </fill>
    </dxf>
    <dxf>
      <font>
        <b val="0"/>
        <strike val="0"/>
        <outline val="0"/>
        <shadow val="0"/>
        <u val="none"/>
        <vertAlign val="baseline"/>
        <sz val="8"/>
        <name val="Titillium Web"/>
        <scheme val="none"/>
      </font>
      <fill>
        <patternFill patternType="none">
          <fgColor indexed="64"/>
          <bgColor auto="1"/>
        </patternFill>
      </fill>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0"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0"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0" formatCode="#,##0.0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8"/>
        <name val="Titillium Web"/>
        <scheme val="none"/>
      </font>
      <numFmt numFmtId="171" formatCode="_-[$€-2]\ * #,##0.00_-;\-[$€-2]\ * #,##0.00_-;_-[$€-2]\ * &quot;-&quot;??_-;_-@_-"/>
      <alignment vertical="top" textRotation="0" wrapText="1" indent="0" justifyLastLine="0" shrinkToFit="0" readingOrder="0"/>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numFmt numFmtId="171" formatCode="_-[$€-2]\ * #,##0.00_-;\-[$€-2]\ * #,##0.00_-;_-[$€-2]\ * &quot;-&quot;??_-;_-@_-"/>
    </dxf>
    <dxf>
      <font>
        <b val="0"/>
        <i val="0"/>
        <strike val="0"/>
        <condense val="0"/>
        <extend val="0"/>
        <outline val="0"/>
        <shadow val="0"/>
        <u val="none"/>
        <vertAlign val="baseline"/>
        <sz val="8"/>
        <color theme="0"/>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indexed="65"/>
        </patternFill>
      </fill>
      <alignment horizontal="left" vertical="center" textRotation="0" wrapText="1" indent="0" justifyLastLine="0" shrinkToFit="0" readingOrder="0"/>
    </dxf>
    <dxf>
      <font>
        <strike val="0"/>
        <outline val="0"/>
        <shadow val="0"/>
        <u val="none"/>
        <vertAlign val="baseline"/>
        <sz val="8"/>
        <name val="Titillium Web"/>
        <scheme val="none"/>
      </font>
    </dxf>
    <dxf>
      <font>
        <strike val="0"/>
        <outline val="0"/>
        <shadow val="0"/>
        <u val="none"/>
        <vertAlign val="baseline"/>
        <sz val="8"/>
        <name val="Titillium Web"/>
        <scheme val="none"/>
      </font>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FFFFFF"/>
        <name val="Titillium Web"/>
        <scheme val="none"/>
      </font>
      <numFmt numFmtId="171" formatCode="_-[$€-2]\ * #,##0.00_-;\-[$€-2]\ * #,##0.00_-;_-[$€-2]\ *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scheme val="none"/>
      </font>
      <numFmt numFmtId="0" formatCode="General"/>
      <fill>
        <patternFill patternType="none">
          <fgColor indexed="64"/>
          <bgColor indexed="65"/>
        </patternFill>
      </fill>
      <alignment horizontal="left" vertical="center" textRotation="0" wrapText="1" indent="0" justifyLastLine="0" shrinkToFit="0" readingOrder="0"/>
    </dxf>
    <dxf>
      <font>
        <b val="0"/>
        <strike val="0"/>
        <outline val="0"/>
        <shadow val="0"/>
        <u val="none"/>
        <vertAlign val="baseline"/>
        <sz val="8"/>
        <name val="Titillium Web"/>
        <scheme val="none"/>
      </font>
      <numFmt numFmtId="0" formatCode="General"/>
    </dxf>
    <dxf>
      <font>
        <b val="0"/>
        <i val="0"/>
        <strike val="0"/>
        <condense val="0"/>
        <extend val="0"/>
        <outline val="0"/>
        <shadow val="0"/>
        <u val="none"/>
        <vertAlign val="baseline"/>
        <sz val="8"/>
        <color theme="0"/>
        <name val="Titillium Web"/>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scheme val="none"/>
      </font>
      <numFmt numFmtId="171" formatCode="_-[$€-2]\ * #,##0.00_-;\-[$€-2]\ * #,##0.00_-;_-[$€-2]\ * &quot;-&quot;??_-;_-@_-"/>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rgb="FF000000"/>
        <name val="Titillium Web"/>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8"/>
        <color rgb="FF000000"/>
        <name val="Titillium Web"/>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scheme val="none"/>
      </font>
      <alignment horizontal="center" vertical="center" textRotation="0" wrapText="0" indent="0" justifyLastLine="0" shrinkToFit="0" readingOrder="0"/>
    </dxf>
    <dxf>
      <font>
        <b/>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8"/>
        <color auto="1"/>
        <name val="Titillium Web"/>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8"/>
        <color theme="0"/>
        <name val="Titillium Web"/>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alignment horizontal="left"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8"/>
        <color auto="1"/>
        <name val="Titillium Web"/>
        <scheme val="none"/>
      </font>
      <alignment horizontal="left" vertical="center" textRotation="0" wrapText="1" indent="0" justifyLastLine="0" shrinkToFit="0" readingOrder="0"/>
    </dxf>
    <dxf>
      <font>
        <b val="0"/>
        <i val="0"/>
        <strike val="0"/>
        <condense val="0"/>
        <extend val="0"/>
        <outline val="0"/>
        <shadow val="0"/>
        <u val="none"/>
        <vertAlign val="baseline"/>
        <sz val="8"/>
        <color theme="0"/>
        <name val="Titillium Web"/>
        <scheme val="none"/>
      </font>
      <alignment horizontal="center" vertical="center" textRotation="0" wrapText="0"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alignment horizontal="general" vertical="center" textRotation="0" wrapText="1" indent="0" justifyLastLine="0" shrinkToFit="0" readingOrder="0"/>
    </dxf>
    <dxf>
      <font>
        <strike val="0"/>
        <outline val="0"/>
        <shadow val="0"/>
        <u val="none"/>
        <vertAlign val="baseline"/>
        <sz val="8"/>
        <color auto="1"/>
        <name val="Titillium Web"/>
        <scheme val="none"/>
      </font>
      <alignment horizontal="general" vertical="center" textRotation="0" wrapText="1"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alignment horizontal="general" vertical="center" textRotation="0" wrapText="1" indent="0" justifyLastLine="0" shrinkToFit="0" readingOrder="0"/>
    </dxf>
    <dxf>
      <font>
        <b val="0"/>
        <i val="0"/>
        <strike val="0"/>
        <condense val="0"/>
        <extend val="0"/>
        <outline val="0"/>
        <shadow val="0"/>
        <u val="none"/>
        <vertAlign val="baseline"/>
        <sz val="8"/>
        <color theme="0"/>
        <name val="Titillium Web"/>
        <scheme val="none"/>
      </font>
      <alignment horizontal="center" vertical="center" textRotation="0" wrapText="0"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alignment horizontal="general" vertical="center" textRotation="0" wrapText="1" indent="0" justifyLastLine="0" shrinkToFit="0" readingOrder="0"/>
    </dxf>
    <dxf>
      <font>
        <strike val="0"/>
        <outline val="0"/>
        <shadow val="0"/>
        <u val="none"/>
        <vertAlign val="baseline"/>
        <sz val="8"/>
        <color auto="1"/>
        <name val="Titillium Web"/>
        <scheme val="none"/>
      </font>
      <alignment horizontal="general" vertical="center" textRotation="0" wrapText="1" indent="0" justifyLastLine="0" shrinkToFit="0" readingOrder="0"/>
    </dxf>
    <dxf>
      <font>
        <strike val="0"/>
        <outline val="0"/>
        <shadow val="0"/>
        <u val="none"/>
        <vertAlign val="baseline"/>
        <sz val="8"/>
        <color auto="1"/>
        <name val="Titillium Web"/>
        <scheme val="none"/>
      </font>
      <numFmt numFmtId="171" formatCode="_-[$€-2]\ * #,##0.00_-;\-[$€-2]\ * #,##0.00_-;_-[$€-2]\ * &quot;-&quot;??_-;_-@_-"/>
      <alignment horizontal="general" vertical="center" textRotation="0" wrapText="1" indent="0" justifyLastLine="0" shrinkToFit="0" readingOrder="0"/>
    </dxf>
    <dxf>
      <font>
        <strike val="0"/>
        <outline val="0"/>
        <shadow val="0"/>
        <u val="none"/>
        <vertAlign val="baseline"/>
        <sz val="8"/>
        <color auto="1"/>
        <name val="Titillium Web"/>
        <scheme val="none"/>
      </font>
      <alignment horizontal="general" vertical="center" textRotation="0" wrapText="1" indent="0" justifyLastLine="0" shrinkToFit="0" readingOrder="0"/>
    </dxf>
    <dxf>
      <font>
        <strike val="0"/>
        <outline val="0"/>
        <shadow val="0"/>
        <u val="none"/>
        <vertAlign val="baseline"/>
        <sz val="8"/>
        <color theme="0"/>
        <name val="Titillium Web"/>
        <scheme val="none"/>
      </font>
      <alignment horizontal="center" vertical="center" textRotation="0" wrapText="0" indent="0" justifyLastLine="0" shrinkToFit="0" readingOrder="0"/>
    </dxf>
    <dxf>
      <font>
        <b val="0"/>
        <i val="0"/>
        <strike val="0"/>
        <condense val="0"/>
        <extend val="0"/>
        <outline val="0"/>
        <shadow val="0"/>
        <u val="none"/>
        <vertAlign val="baseline"/>
        <sz val="8"/>
        <color auto="1"/>
        <name val="Titillium Web"/>
        <scheme val="none"/>
      </font>
      <numFmt numFmtId="171" formatCode="_-[$€-2]\ * #,##0.00_-;\-[$€-2]\ * #,##0.00_-;_-[$€-2]\ * &quot;-&quot;??_-;_-@_-"/>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Titillium Web"/>
        <scheme val="none"/>
      </font>
      <numFmt numFmtId="0" formatCode="General"/>
      <fill>
        <patternFill patternType="none">
          <fgColor indexed="64"/>
          <bgColor auto="1"/>
        </patternFill>
      </fill>
      <alignment horizontal="general" vertical="center" textRotation="0" wrapText="1" indent="0" justifyLastLine="0" shrinkToFit="0" readingOrder="0"/>
    </dxf>
    <dxf>
      <font>
        <b val="0"/>
        <strike val="0"/>
        <outline val="0"/>
        <shadow val="0"/>
        <u val="none"/>
        <vertAlign val="baseline"/>
        <name val="Titillium Web"/>
        <scheme val="none"/>
      </font>
      <fill>
        <patternFill patternType="none">
          <fgColor indexed="64"/>
          <bgColor auto="1"/>
        </patternFill>
      </fill>
    </dxf>
    <dxf>
      <font>
        <b val="0"/>
        <i val="0"/>
        <strike val="0"/>
        <condense val="0"/>
        <extend val="0"/>
        <outline val="0"/>
        <shadow val="0"/>
        <u val="none"/>
        <vertAlign val="baseline"/>
        <sz val="8"/>
        <color theme="0"/>
        <name val="Titillium Web"/>
        <scheme val="none"/>
      </font>
      <alignment horizontal="center" vertical="center" textRotation="0" wrapText="0" indent="0" justifyLastLine="0" shrinkToFit="0" readingOrder="0"/>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
      <fill>
        <patternFill patternType="solid">
          <fgColor rgb="FFDCE6F1"/>
          <bgColor rgb="FFDCE6F1"/>
        </patternFill>
      </fill>
    </dxf>
    <dxf>
      <fill>
        <patternFill patternType="solid">
          <fgColor rgb="FFDCE6F1"/>
          <bgColor rgb="FFDCE6F1"/>
        </patternFill>
      </fill>
    </dxf>
    <dxf>
      <font>
        <b/>
        <color rgb="FF000000"/>
      </font>
    </dxf>
    <dxf>
      <font>
        <b/>
        <color rgb="FF000000"/>
      </font>
    </dxf>
    <dxf>
      <font>
        <b/>
        <color rgb="FF000000"/>
      </font>
      <border>
        <top style="double">
          <color rgb="FF4F81BD"/>
        </top>
      </border>
    </dxf>
    <dxf>
      <font>
        <b/>
        <color rgb="FFFFFFFF"/>
      </font>
      <fill>
        <patternFill patternType="solid">
          <fgColor rgb="FF4F81BD"/>
          <bgColor rgb="FF4F81BD"/>
        </patternFill>
      </fill>
    </dxf>
    <dxf>
      <font>
        <color rgb="FF000000"/>
      </font>
      <border>
        <left style="thin">
          <color rgb="FF95B3D7"/>
        </left>
        <right style="thin">
          <color rgb="FF95B3D7"/>
        </right>
        <top style="thin">
          <color rgb="FF95B3D7"/>
        </top>
        <bottom style="thin">
          <color rgb="FF95B3D7"/>
        </bottom>
        <horizontal style="thin">
          <color rgb="FF95B3D7"/>
        </horizontal>
      </border>
    </dxf>
  </dxfs>
  <tableStyles count="4" defaultTableStyle="Styl tabeli 1" defaultPivotStyle="PivotStyleLight16">
    <tableStyle name="eti" pivot="0" count="0"/>
    <tableStyle name="Styl tabeli 1" pivot="0" count="0"/>
    <tableStyle name="TableStyleMedium2 2" pivot="0" count="7">
      <tableStyleElement type="wholeTable" dxfId="350"/>
      <tableStyleElement type="headerRow" dxfId="349"/>
      <tableStyleElement type="totalRow" dxfId="348"/>
      <tableStyleElement type="firstColumn" dxfId="347"/>
      <tableStyleElement type="lastColumn" dxfId="346"/>
      <tableStyleElement type="firstRowStripe" dxfId="345"/>
      <tableStyleElement type="firstColumnStripe" dxfId="344"/>
    </tableStyle>
    <tableStyle name="TableStyleMedium2 3" pivot="0" count="7">
      <tableStyleElement type="wholeTable" dxfId="343"/>
      <tableStyleElement type="headerRow" dxfId="342"/>
      <tableStyleElement type="totalRow" dxfId="341"/>
      <tableStyleElement type="firstColumn" dxfId="340"/>
      <tableStyleElement type="lastColumn" dxfId="339"/>
      <tableStyleElement type="firstRowStripe" dxfId="338"/>
      <tableStyleElement type="firstColumnStripe" dxfId="33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425450</xdr:colOff>
      <xdr:row>25</xdr:row>
      <xdr:rowOff>422275</xdr:rowOff>
    </xdr:from>
    <xdr:to>
      <xdr:col>5</xdr:col>
      <xdr:colOff>324485</xdr:colOff>
      <xdr:row>29</xdr:row>
      <xdr:rowOff>105370</xdr:rowOff>
    </xdr:to>
    <xdr:pic>
      <xdr:nvPicPr>
        <xdr:cNvPr id="3" name="Obraz 2">
          <a:extLst>
            <a:ext uri="{FF2B5EF4-FFF2-40B4-BE49-F238E27FC236}">
              <a16:creationId xmlns:a16="http://schemas.microsoft.com/office/drawing/2014/main" xmlns="" id="{25EDEE88-E5A3-45EA-B4B0-B7CEF8EFC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0" y="5788025"/>
          <a:ext cx="1943100" cy="732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2" name="Tabela2" displayName="Tabela2" ref="A2:C9" totalsRowShown="0" headerRowDxfId="336" dataDxfId="335" headerRowCellStyle="Normalny 2">
  <tableColumns count="3">
    <tableColumn id="1" name="Symbol LN" dataDxfId="334" dataCellStyle="Normalny 2"/>
    <tableColumn id="2" name="Name" dataDxfId="333" dataCellStyle="Normalny 2"/>
    <tableColumn id="3" name="End-user Price" dataDxfId="332" dataCellStyle="Normalny 2"/>
  </tableColumns>
  <tableStyleInfo name="TableStyleMedium2 2" showFirstColumn="0" showLastColumn="0" showRowStripes="1" showColumnStripes="0"/>
</table>
</file>

<file path=xl/tables/table10.xml><?xml version="1.0" encoding="utf-8"?>
<table xmlns="http://schemas.openxmlformats.org/spreadsheetml/2006/main" id="10" name="Tabela10" displayName="Tabela10" ref="A3:E23" totalsRowShown="0" headerRowDxfId="266" dataDxfId="265">
  <autoFilter ref="A3:E23">
    <filterColumn colId="0" hiddenButton="1"/>
    <filterColumn colId="1" hiddenButton="1"/>
    <filterColumn colId="2" hiddenButton="1"/>
    <filterColumn colId="3" hiddenButton="1"/>
    <filterColumn colId="4" hiddenButton="1"/>
  </autoFilter>
  <tableColumns count="5">
    <tableColumn id="5" name="Part Number" dataDxfId="264" dataCellStyle="Normal_Sheet1"/>
    <tableColumn id="1" name="Symbol LN" dataDxfId="263" dataCellStyle="Normal_Sheet1"/>
    <tableColumn id="2" name="Name" dataDxfId="262" dataCellStyle="Normalny 2"/>
    <tableColumn id="3" name="End-user Price" dataDxfId="261" dataCellStyle="Normalny 2"/>
    <tableColumn id="4" name="Dealer Price" dataDxfId="260" dataCellStyle="Normalny 2"/>
  </tableColumns>
  <tableStyleInfo name="TableStyleMedium2 2" showFirstColumn="0" showLastColumn="0" showRowStripes="1" showColumnStripes="0"/>
</table>
</file>

<file path=xl/tables/table11.xml><?xml version="1.0" encoding="utf-8"?>
<table xmlns="http://schemas.openxmlformats.org/spreadsheetml/2006/main" id="11" name="Tabela11" displayName="Tabela11" ref="A4:F24" totalsRowShown="0" headerRowDxfId="259" dataDxfId="258" headerRowCellStyle="Walutowy">
  <autoFilter ref="A4:F24">
    <filterColumn colId="0" hiddenButton="1"/>
    <filterColumn colId="1" hiddenButton="1"/>
    <filterColumn colId="2" hiddenButton="1"/>
    <filterColumn colId="3" hiddenButton="1"/>
    <filterColumn colId="4" hiddenButton="1"/>
    <filterColumn colId="5" hiddenButton="1"/>
  </autoFilter>
  <tableColumns count="6">
    <tableColumn id="1" name="Part Number" dataDxfId="257" dataCellStyle="Normal_Sheet1"/>
    <tableColumn id="2" name="Symbol LN" dataDxfId="256" dataCellStyle="Normal_Sheet1"/>
    <tableColumn id="3" name="Name" dataDxfId="255" dataCellStyle="Normal_Sheet1"/>
    <tableColumn id="4" name="End-user Price" dataDxfId="254" dataCellStyle="Dziesiętny"/>
    <tableColumn id="5" name="Minimum Selling Price" dataDxfId="253" dataCellStyle="Normalny 2"/>
    <tableColumn id="6" name="Dealer Price" dataDxfId="252" dataCellStyle="Normalny 2"/>
  </tableColumns>
  <tableStyleInfo name="TableStyleMedium2 2" showFirstColumn="0" showLastColumn="0" showRowStripes="1" showColumnStripes="0"/>
</table>
</file>

<file path=xl/tables/table12.xml><?xml version="1.0" encoding="utf-8"?>
<table xmlns="http://schemas.openxmlformats.org/spreadsheetml/2006/main" id="12" name="Tabela12" displayName="Tabela12" ref="A29:F53" totalsRowShown="0" headerRowDxfId="251" dataDxfId="250" headerRowCellStyle="Walutowy">
  <autoFilter ref="A29:F53">
    <filterColumn colId="0" hiddenButton="1"/>
    <filterColumn colId="1" hiddenButton="1"/>
    <filterColumn colId="2" hiddenButton="1"/>
    <filterColumn colId="3" hiddenButton="1"/>
    <filterColumn colId="4" hiddenButton="1"/>
    <filterColumn colId="5" hiddenButton="1"/>
  </autoFilter>
  <tableColumns count="6">
    <tableColumn id="1" name="Part Number" dataDxfId="249" dataCellStyle="Normal_Sheet1"/>
    <tableColumn id="2" name="Symbol LN" dataDxfId="248" dataCellStyle="Normal_Sheet1">
      <calculatedColumnFormula>"T-"&amp;A30</calculatedColumnFormula>
    </tableColumn>
    <tableColumn id="3" name="Name" dataDxfId="247" dataCellStyle="Normal_Sheet1"/>
    <tableColumn id="4" name="End-user Price" dataDxfId="246" dataCellStyle="Dziesiętny"/>
    <tableColumn id="5" name="Minimum Selling Price" dataDxfId="245" dataCellStyle="Normalny 2"/>
    <tableColumn id="6" name="Dealer Price" dataDxfId="244" dataCellStyle="Normalny 2"/>
  </tableColumns>
  <tableStyleInfo name="TableStyleMedium2 2" showFirstColumn="0" showLastColumn="0" showRowStripes="1" showColumnStripes="0"/>
</table>
</file>

<file path=xl/tables/table13.xml><?xml version="1.0" encoding="utf-8"?>
<table xmlns="http://schemas.openxmlformats.org/spreadsheetml/2006/main" id="13" name="Tabela13" displayName="Tabela13" ref="A60:F94" totalsRowShown="0" headerRowDxfId="243" dataDxfId="242" headerRowCellStyle="Walutowy">
  <autoFilter ref="A60:F94">
    <filterColumn colId="0" hiddenButton="1"/>
    <filterColumn colId="1" hiddenButton="1"/>
    <filterColumn colId="2" hiddenButton="1"/>
    <filterColumn colId="3" hiddenButton="1"/>
    <filterColumn colId="4" hiddenButton="1"/>
    <filterColumn colId="5" hiddenButton="1"/>
  </autoFilter>
  <tableColumns count="6">
    <tableColumn id="1" name="Part Number" dataDxfId="241" dataCellStyle="Normal_Sheet1"/>
    <tableColumn id="2" name="Symbol LN" dataDxfId="240" dataCellStyle="Normal_Sheet1"/>
    <tableColumn id="3" name="Name" dataDxfId="239" dataCellStyle="Normal_Sheet1"/>
    <tableColumn id="4" name="End-user Price" dataDxfId="238" dataCellStyle="Dziesiętny"/>
    <tableColumn id="5" name="Minimum Selling Price" dataDxfId="237" dataCellStyle="Normalny 2"/>
    <tableColumn id="6" name="Dealer Price" dataDxfId="236" dataCellStyle="Normalny 2"/>
  </tableColumns>
  <tableStyleInfo name="TableStyleMedium2 2" showFirstColumn="0" showLastColumn="0" showRowStripes="1" showColumnStripes="0"/>
</table>
</file>

<file path=xl/tables/table14.xml><?xml version="1.0" encoding="utf-8"?>
<table xmlns="http://schemas.openxmlformats.org/spreadsheetml/2006/main" id="14" name="Tabela14" displayName="Tabela14" ref="A99:F119" totalsRowShown="0" headerRowDxfId="235" dataDxfId="234" headerRowCellStyle="Walutowy">
  <autoFilter ref="A99:F119">
    <filterColumn colId="0" hiddenButton="1"/>
    <filterColumn colId="1" hiddenButton="1"/>
    <filterColumn colId="2" hiddenButton="1"/>
    <filterColumn colId="3" hiddenButton="1"/>
    <filterColumn colId="4" hiddenButton="1"/>
    <filterColumn colId="5" hiddenButton="1"/>
  </autoFilter>
  <tableColumns count="6">
    <tableColumn id="1" name="Part Number" dataDxfId="233" dataCellStyle="Normal_Sheet1"/>
    <tableColumn id="2" name="Symbol LN" dataDxfId="232" dataCellStyle="Normal_Sheet1"/>
    <tableColumn id="3" name="Name" dataDxfId="231" dataCellStyle="Normal_Sheet1"/>
    <tableColumn id="4" name="End-user Price" dataDxfId="230" dataCellStyle="Dziesiętny"/>
    <tableColumn id="5" name="Minimum Selling Price" dataDxfId="229" dataCellStyle="Normalny 2"/>
    <tableColumn id="6" name="Dealer Price" dataDxfId="228" dataCellStyle="Normalny 2"/>
  </tableColumns>
  <tableStyleInfo name="TableStyleMedium2 2" showFirstColumn="0" showLastColumn="0" showRowStripes="1" showColumnStripes="0"/>
</table>
</file>

<file path=xl/tables/table15.xml><?xml version="1.0" encoding="utf-8"?>
<table xmlns="http://schemas.openxmlformats.org/spreadsheetml/2006/main" id="15" name="Tabela15" displayName="Tabela15" ref="A124:F142" totalsRowShown="0" headerRowDxfId="227" dataDxfId="226" headerRowCellStyle="Walutowy">
  <autoFilter ref="A124:F142">
    <filterColumn colId="0" hiddenButton="1"/>
    <filterColumn colId="1" hiddenButton="1"/>
    <filterColumn colId="2" hiddenButton="1"/>
    <filterColumn colId="3" hiddenButton="1"/>
    <filterColumn colId="4" hiddenButton="1"/>
    <filterColumn colId="5" hiddenButton="1"/>
  </autoFilter>
  <tableColumns count="6">
    <tableColumn id="1" name="Part Number" dataDxfId="225" dataCellStyle="Normal_Sheet1"/>
    <tableColumn id="2" name="Symbol LN" dataDxfId="224" dataCellStyle="Normal_Sheet1"/>
    <tableColumn id="3" name="Name" dataDxfId="223" dataCellStyle="Normal_Sheet1"/>
    <tableColumn id="4" name="End-user Price" dataDxfId="222" dataCellStyle="Dziesiętny"/>
    <tableColumn id="5" name="Minimum Selling Price" dataDxfId="221" dataCellStyle="Normalny 2"/>
    <tableColumn id="6" name="Dealer Price" dataDxfId="220" dataCellStyle="Normalny 2"/>
  </tableColumns>
  <tableStyleInfo name="TableStyleMedium2 2" showFirstColumn="0" showLastColumn="0" showRowStripes="1" showColumnStripes="0"/>
</table>
</file>

<file path=xl/tables/table16.xml><?xml version="1.0" encoding="utf-8"?>
<table xmlns="http://schemas.openxmlformats.org/spreadsheetml/2006/main" id="16" name="Tabela16" displayName="Tabela16" ref="A147:F168" totalsRowShown="0" headerRowDxfId="219" dataDxfId="218" headerRowCellStyle="Walutowy">
  <autoFilter ref="A147:F168">
    <filterColumn colId="0" hiddenButton="1"/>
    <filterColumn colId="1" hiddenButton="1"/>
    <filterColumn colId="2" hiddenButton="1"/>
    <filterColumn colId="3" hiddenButton="1"/>
    <filterColumn colId="4" hiddenButton="1"/>
    <filterColumn colId="5" hiddenButton="1"/>
  </autoFilter>
  <tableColumns count="6">
    <tableColumn id="1" name="Part Number" dataDxfId="217" dataCellStyle="Normal_Sheet1"/>
    <tableColumn id="2" name="Symbol LN" dataDxfId="216" dataCellStyle="Normal_Sheet1"/>
    <tableColumn id="3" name="Name" dataDxfId="215" dataCellStyle="Normal_Sheet1"/>
    <tableColumn id="4" name="End-user Price" dataDxfId="214" dataCellStyle="Dziesiętny"/>
    <tableColumn id="5" name="Minimum Selling Price" dataDxfId="213" dataCellStyle="Normalny 2"/>
    <tableColumn id="6" name="Dealer Price" dataDxfId="212" dataCellStyle="Normalny 2"/>
  </tableColumns>
  <tableStyleInfo name="TableStyleMedium2 2" showFirstColumn="0" showLastColumn="0" showRowStripes="1" showColumnStripes="0"/>
</table>
</file>

<file path=xl/tables/table17.xml><?xml version="1.0" encoding="utf-8"?>
<table xmlns="http://schemas.openxmlformats.org/spreadsheetml/2006/main" id="17" name="Tabela17" displayName="Tabela17" ref="A173:F191" totalsRowShown="0" headerRowDxfId="211" dataDxfId="210" headerRowCellStyle="Walutowy">
  <autoFilter ref="A173:F191">
    <filterColumn colId="0" hiddenButton="1"/>
    <filterColumn colId="1" hiddenButton="1"/>
    <filterColumn colId="2" hiddenButton="1"/>
    <filterColumn colId="3" hiddenButton="1"/>
    <filterColumn colId="4" hiddenButton="1"/>
    <filterColumn colId="5" hiddenButton="1"/>
  </autoFilter>
  <tableColumns count="6">
    <tableColumn id="1" name="Part Number" dataDxfId="209" dataCellStyle="Normal_Sheet1"/>
    <tableColumn id="2" name="Symbol LN" dataDxfId="208" dataCellStyle="Normal_Sheet1"/>
    <tableColumn id="3" name="Name" dataDxfId="207" dataCellStyle="Normal_Sheet1"/>
    <tableColumn id="4" name="End-user Price" dataDxfId="206" dataCellStyle="Dziesiętny"/>
    <tableColumn id="5" name="Minimum Selling Price" dataDxfId="205" dataCellStyle="Normalny 2"/>
    <tableColumn id="6" name="Dealer Price" dataDxfId="204" dataCellStyle="Normalny 2"/>
  </tableColumns>
  <tableStyleInfo name="TableStyleMedium2 2" showFirstColumn="0" showLastColumn="0" showRowStripes="1" showColumnStripes="0"/>
</table>
</file>

<file path=xl/tables/table18.xml><?xml version="1.0" encoding="utf-8"?>
<table xmlns="http://schemas.openxmlformats.org/spreadsheetml/2006/main" id="33" name="Tabela1134" displayName="Tabela1134" ref="A43:F81" totalsRowShown="0" headerRowDxfId="203" dataDxfId="202" headerRowCellStyle="Walutowy">
  <tableColumns count="6">
    <tableColumn id="1" name="Part Number" dataDxfId="201" dataCellStyle="Normal_Sheet1"/>
    <tableColumn id="2" name="Symbol LN" dataDxfId="200" dataCellStyle="Normal_Sheet1"/>
    <tableColumn id="3" name="Name" dataDxfId="199" dataCellStyle="Normal_Sheet1"/>
    <tableColumn id="4" name="End-user Price" dataDxfId="198" dataCellStyle="Dziesiętny"/>
    <tableColumn id="5" name="Minimum Selling Price" dataDxfId="197" dataCellStyle="Normalny 2"/>
    <tableColumn id="6" name="Dealer Price" dataDxfId="196" dataCellStyle="Normalny 2"/>
  </tableColumns>
  <tableStyleInfo name="TableStyleMedium2 2" showFirstColumn="0" showLastColumn="0" showRowStripes="1" showColumnStripes="0"/>
</table>
</file>

<file path=xl/tables/table19.xml><?xml version="1.0" encoding="utf-8"?>
<table xmlns="http://schemas.openxmlformats.org/spreadsheetml/2006/main" id="30" name="Tabela113431" displayName="Tabela113431" ref="A3:F36" totalsRowShown="0" headerRowDxfId="195" dataDxfId="194" headerRowCellStyle="Walutowy">
  <tableColumns count="6">
    <tableColumn id="1" name="Part Number" dataDxfId="193" dataCellStyle="Normal_Sheet1"/>
    <tableColumn id="2" name="Symbol LN" dataDxfId="192" dataCellStyle="Normal_Sheet1"/>
    <tableColumn id="3" name="Name" dataDxfId="191" dataCellStyle="Normal_Sheet1"/>
    <tableColumn id="4" name="End-user Price" dataDxfId="190" dataCellStyle="Dziesiętny"/>
    <tableColumn id="5" name="Minimum Selling Price" dataDxfId="189" dataCellStyle="Normalny 2"/>
    <tableColumn id="6" name="Dealer Price" dataDxfId="188" dataCellStyle="Normalny 2"/>
  </tableColumns>
  <tableStyleInfo name="TableStyleMedium2 2" showFirstColumn="0" showLastColumn="0" showRowStripes="1" showColumnStripes="0"/>
</table>
</file>

<file path=xl/tables/table2.xml><?xml version="1.0" encoding="utf-8"?>
<table xmlns="http://schemas.openxmlformats.org/spreadsheetml/2006/main" id="1" name="Tabela1" displayName="Tabela1" ref="A2:F8" totalsRowShown="0" headerRowDxfId="331" dataDxfId="330" headerRowCellStyle="Normalny 2" dataCellStyle="Normalny 2">
  <autoFilter ref="A2:F8">
    <filterColumn colId="0" hiddenButton="1"/>
    <filterColumn colId="1" hiddenButton="1"/>
    <filterColumn colId="2" hiddenButton="1"/>
    <filterColumn colId="3" hiddenButton="1"/>
    <filterColumn colId="4" hiddenButton="1"/>
    <filterColumn colId="5" hiddenButton="1"/>
  </autoFilter>
  <tableColumns count="6">
    <tableColumn id="6" name="Part Number" dataDxfId="329" dataCellStyle="Normalny 2"/>
    <tableColumn id="1" name="Symbol LN" dataDxfId="328" dataCellStyle="Normalny 2"/>
    <tableColumn id="2" name="Name" dataDxfId="327" dataCellStyle="Normalny 2"/>
    <tableColumn id="3" name="End-user Price" dataDxfId="326" dataCellStyle="Normalny 2"/>
    <tableColumn id="4" name="Minimum Selling Price" dataDxfId="325" dataCellStyle="Normalny 2"/>
    <tableColumn id="5" name="Dealer Price" dataDxfId="324" dataCellStyle="Normalny 2"/>
  </tableColumns>
  <tableStyleInfo name="TableStyleMedium2 2" showFirstColumn="0" showLastColumn="0" showRowStripes="1" showColumnStripes="0"/>
</table>
</file>

<file path=xl/tables/table20.xml><?xml version="1.0" encoding="utf-8"?>
<table xmlns="http://schemas.openxmlformats.org/spreadsheetml/2006/main" id="31" name="Tabela113432" displayName="Tabela113432" ref="A93:F111" totalsRowShown="0" headerRowDxfId="187" dataDxfId="186" headerRowCellStyle="Walutowy">
  <tableColumns count="6">
    <tableColumn id="1" name="Part Number" dataDxfId="185" dataCellStyle="Normal_Sheet1"/>
    <tableColumn id="2" name="Symbol LN" dataDxfId="184" dataCellStyle="Normal_Sheet1"/>
    <tableColumn id="3" name="Name" dataDxfId="183" dataCellStyle="Normal_Sheet1"/>
    <tableColumn id="4" name="End-user Price" dataDxfId="182" dataCellStyle="Dziesiętny"/>
    <tableColumn id="5" name="Minimum Selling Price" dataDxfId="181" dataCellStyle="Normalny 2"/>
    <tableColumn id="6" name="Dealer Price" dataDxfId="180" dataCellStyle="Normalny 2"/>
  </tableColumns>
  <tableStyleInfo name="TableStyleMedium2 2" showFirstColumn="0" showLastColumn="0" showRowStripes="1" showColumnStripes="0"/>
</table>
</file>

<file path=xl/tables/table21.xml><?xml version="1.0" encoding="utf-8"?>
<table xmlns="http://schemas.openxmlformats.org/spreadsheetml/2006/main" id="53" name="Tabela55" displayName="Tabela55" ref="A3:D9" totalsRowShown="0" headerRowDxfId="179" dataDxfId="178">
  <tableColumns count="4">
    <tableColumn id="1" name="Symbol LN" dataDxfId="177" dataCellStyle="Normal_Sheet1"/>
    <tableColumn id="2" name="Name" dataDxfId="176"/>
    <tableColumn id="3" name="End-user Price" dataDxfId="175"/>
    <tableColumn id="4" name="Dealer Price" dataDxfId="174"/>
  </tableColumns>
  <tableStyleInfo name="TableStyleMedium2 2" showFirstColumn="0" showLastColumn="0" showRowStripes="1" showColumnStripes="0"/>
</table>
</file>

<file path=xl/tables/table22.xml><?xml version="1.0" encoding="utf-8"?>
<table xmlns="http://schemas.openxmlformats.org/spreadsheetml/2006/main" id="54" name="Tabela56" displayName="Tabela56" ref="A13:D19" totalsRowShown="0" headerRowDxfId="173" dataDxfId="172">
  <tableColumns count="4">
    <tableColumn id="1" name="Symbol LN" dataDxfId="171" dataCellStyle="Normal_Sheet1"/>
    <tableColumn id="2" name="Name" dataDxfId="170"/>
    <tableColumn id="3" name="End-user Price" dataDxfId="169"/>
    <tableColumn id="4" name="Dealer Price" dataDxfId="168"/>
  </tableColumns>
  <tableStyleInfo name="TableStyleMedium2 2" showFirstColumn="0" showLastColumn="0" showRowStripes="1" showColumnStripes="0"/>
</table>
</file>

<file path=xl/tables/table23.xml><?xml version="1.0" encoding="utf-8"?>
<table xmlns="http://schemas.openxmlformats.org/spreadsheetml/2006/main" id="55" name="Tabela57" displayName="Tabela57" ref="A23:D29" totalsRowShown="0" headerRowDxfId="167" dataDxfId="166">
  <tableColumns count="4">
    <tableColumn id="1" name="Symbol LN" dataDxfId="165" dataCellStyle="Normal_Sheet1"/>
    <tableColumn id="2" name="Name" dataDxfId="164"/>
    <tableColumn id="3" name="End-user Price" dataDxfId="163"/>
    <tableColumn id="4" name="Dealer Price" dataDxfId="162"/>
  </tableColumns>
  <tableStyleInfo name="TableStyleMedium2 2" showFirstColumn="0" showLastColumn="0" showRowStripes="1" showColumnStripes="0"/>
</table>
</file>

<file path=xl/tables/table24.xml><?xml version="1.0" encoding="utf-8"?>
<table xmlns="http://schemas.openxmlformats.org/spreadsheetml/2006/main" id="56" name="Tabela58" displayName="Tabela58" ref="A32:D51" totalsRowShown="0" headerRowDxfId="161" dataDxfId="160">
  <tableColumns count="4">
    <tableColumn id="1" name="Symbol LN" dataDxfId="159" dataCellStyle="Normal_Sheet1"/>
    <tableColumn id="2" name="Name" dataDxfId="158"/>
    <tableColumn id="3" name="End-user Price" dataDxfId="157"/>
    <tableColumn id="4" name="Dealer Price" dataDxfId="156"/>
  </tableColumns>
  <tableStyleInfo name="TableStyleMedium2 2" showFirstColumn="0" showLastColumn="0" showRowStripes="1" showColumnStripes="0"/>
</table>
</file>

<file path=xl/tables/table25.xml><?xml version="1.0" encoding="utf-8"?>
<table xmlns="http://schemas.openxmlformats.org/spreadsheetml/2006/main" id="57" name="Tabela59" displayName="Tabela59" ref="A3:D9" totalsRowShown="0" headerRowDxfId="155" dataDxfId="154">
  <tableColumns count="4">
    <tableColumn id="1" name="Symbol LN" dataDxfId="153" dataCellStyle="Normal_Sheet1"/>
    <tableColumn id="2" name="Name" dataDxfId="152"/>
    <tableColumn id="3" name="End-user Price" dataDxfId="151"/>
    <tableColumn id="4" name="Dealer Price" dataDxfId="150"/>
  </tableColumns>
  <tableStyleInfo name="TableStyleMedium2 2" showFirstColumn="0" showLastColumn="0" showRowStripes="1" showColumnStripes="0"/>
</table>
</file>

<file path=xl/tables/table26.xml><?xml version="1.0" encoding="utf-8"?>
<table xmlns="http://schemas.openxmlformats.org/spreadsheetml/2006/main" id="58" name="Tabela61" displayName="Tabela61" ref="A13:D19" totalsRowShown="0" headerRowDxfId="149" dataDxfId="148">
  <tableColumns count="4">
    <tableColumn id="1" name="Symbol LN" dataDxfId="147" dataCellStyle="Normal_Sheet1"/>
    <tableColumn id="2" name="Name" dataDxfId="146"/>
    <tableColumn id="3" name="End-user Price" dataDxfId="145"/>
    <tableColumn id="4" name="Dealer Price" dataDxfId="144"/>
  </tableColumns>
  <tableStyleInfo name="TableStyleMedium2 2" showFirstColumn="0" showLastColumn="0" showRowStripes="1" showColumnStripes="0"/>
</table>
</file>

<file path=xl/tables/table27.xml><?xml version="1.0" encoding="utf-8"?>
<table xmlns="http://schemas.openxmlformats.org/spreadsheetml/2006/main" id="59" name="Tabela62" displayName="Tabela62" ref="A23:D29" totalsRowShown="0" headerRowDxfId="143" dataDxfId="142">
  <tableColumns count="4">
    <tableColumn id="1" name="Symbol LN" dataDxfId="141" dataCellStyle="Normal_Sheet1"/>
    <tableColumn id="2" name="Name" dataDxfId="140"/>
    <tableColumn id="3" name="End-user Price" dataDxfId="139"/>
    <tableColumn id="4" name="Dealer Price" dataDxfId="138"/>
  </tableColumns>
  <tableStyleInfo name="TableStyleMedium2 2" showFirstColumn="0" showLastColumn="0" showRowStripes="1" showColumnStripes="0"/>
</table>
</file>

<file path=xl/tables/table28.xml><?xml version="1.0" encoding="utf-8"?>
<table xmlns="http://schemas.openxmlformats.org/spreadsheetml/2006/main" id="60" name="Tabela63" displayName="Tabela63" ref="A33:D52" totalsRowShown="0" headerRowDxfId="137" dataDxfId="136">
  <tableColumns count="4">
    <tableColumn id="1" name="Symbol LN" dataDxfId="135" dataCellStyle="Normal_Sheet1"/>
    <tableColumn id="2" name="Name" dataDxfId="134"/>
    <tableColumn id="3" name="End-user Price" dataDxfId="133"/>
    <tableColumn id="4" name="Dealer Price" dataDxfId="132"/>
  </tableColumns>
  <tableStyleInfo name="TableStyleMedium2 2" showFirstColumn="0" showLastColumn="0" showRowStripes="1" showColumnStripes="0"/>
</table>
</file>

<file path=xl/tables/table29.xml><?xml version="1.0" encoding="utf-8"?>
<table xmlns="http://schemas.openxmlformats.org/spreadsheetml/2006/main" id="61" name="Tabela64" displayName="Tabela64" ref="A3:D9" totalsRowShown="0" headerRowDxfId="131" dataDxfId="130">
  <tableColumns count="4">
    <tableColumn id="1" name="Symbol LN" dataDxfId="129" dataCellStyle="Normal_Sheet1"/>
    <tableColumn id="2" name="Name" dataDxfId="128" dataCellStyle="Normalny 2"/>
    <tableColumn id="3" name="End-user Price" dataDxfId="127"/>
    <tableColumn id="4" name="Dealer Price" dataDxfId="126"/>
  </tableColumns>
  <tableStyleInfo name="TableStyleMedium2 2" showFirstColumn="0" showLastColumn="0" showRowStripes="1" showColumnStripes="0"/>
</table>
</file>

<file path=xl/tables/table3.xml><?xml version="1.0" encoding="utf-8"?>
<table xmlns="http://schemas.openxmlformats.org/spreadsheetml/2006/main" id="3" name="Tabela3" displayName="Tabela3" ref="A12:F24" totalsRowShown="0" headerRowDxfId="323" dataDxfId="322" headerRowCellStyle="Normalny 2" dataCellStyle="Normalny 2">
  <autoFilter ref="A12:F24">
    <filterColumn colId="0" hiddenButton="1"/>
    <filterColumn colId="1" hiddenButton="1"/>
    <filterColumn colId="2" hiddenButton="1"/>
    <filterColumn colId="3" hiddenButton="1"/>
    <filterColumn colId="4" hiddenButton="1"/>
    <filterColumn colId="5" hiddenButton="1"/>
  </autoFilter>
  <tableColumns count="6">
    <tableColumn id="6" name="Part Number" dataDxfId="321" dataCellStyle="Normalny 2"/>
    <tableColumn id="1" name="Symbol LN" dataDxfId="320" dataCellStyle="Normalny 2"/>
    <tableColumn id="2" name="Name" dataDxfId="319" dataCellStyle="Normalny 2"/>
    <tableColumn id="3" name="End-user Price" dataDxfId="318" dataCellStyle="Normalny 2"/>
    <tableColumn id="4" name="Minimum Selling Price" dataDxfId="317" dataCellStyle="Normalny 2"/>
    <tableColumn id="5" name="Dealer Price" dataDxfId="316" dataCellStyle="Normalny 2"/>
  </tableColumns>
  <tableStyleInfo name="TableStyleMedium2 2" showFirstColumn="0" showLastColumn="0" showRowStripes="1" showColumnStripes="0"/>
</table>
</file>

<file path=xl/tables/table30.xml><?xml version="1.0" encoding="utf-8"?>
<table xmlns="http://schemas.openxmlformats.org/spreadsheetml/2006/main" id="62" name="Tabela65" displayName="Tabela65" ref="A13:D19" totalsRowShown="0" headerRowDxfId="125" dataDxfId="124">
  <tableColumns count="4">
    <tableColumn id="1" name="Symbol LN" dataDxfId="123" dataCellStyle="Normal_Sheet1"/>
    <tableColumn id="2" name="Name" dataDxfId="122" dataCellStyle="Normalny 2"/>
    <tableColumn id="3" name="End-user Price" dataDxfId="121"/>
    <tableColumn id="4" name="Dealer Price" dataDxfId="120"/>
  </tableColumns>
  <tableStyleInfo name="TableStyleMedium2 2" showFirstColumn="0" showLastColumn="0" showRowStripes="1" showColumnStripes="0"/>
</table>
</file>

<file path=xl/tables/table31.xml><?xml version="1.0" encoding="utf-8"?>
<table xmlns="http://schemas.openxmlformats.org/spreadsheetml/2006/main" id="63" name="Tabela66" displayName="Tabela66" ref="A23:D29" totalsRowShown="0" headerRowDxfId="119" dataDxfId="118">
  <tableColumns count="4">
    <tableColumn id="1" name="Symbol LN" dataDxfId="117" dataCellStyle="Normal_Sheet1"/>
    <tableColumn id="2" name="Name" dataDxfId="116" dataCellStyle="Normalny 2"/>
    <tableColumn id="3" name="End-user Price" dataDxfId="115"/>
    <tableColumn id="4" name="Dealer Price" dataDxfId="114"/>
  </tableColumns>
  <tableStyleInfo name="TableStyleMedium2 2" showFirstColumn="0" showLastColumn="0" showRowStripes="1" showColumnStripes="0"/>
</table>
</file>

<file path=xl/tables/table32.xml><?xml version="1.0" encoding="utf-8"?>
<table xmlns="http://schemas.openxmlformats.org/spreadsheetml/2006/main" id="64" name="Tabela67" displayName="Tabela67" ref="A33:D52" totalsRowShown="0" headerRowDxfId="113" dataDxfId="112">
  <tableColumns count="4">
    <tableColumn id="1" name="Symbol LN" dataDxfId="111" dataCellStyle="Normal_Sheet1"/>
    <tableColumn id="2" name="Name" dataDxfId="110" dataCellStyle="Normalny 2"/>
    <tableColumn id="3" name="End-user Price" dataDxfId="109"/>
    <tableColumn id="4" name="Dealer Price" dataDxfId="108"/>
  </tableColumns>
  <tableStyleInfo name="TableStyleMedium2 2" showFirstColumn="0" showLastColumn="0" showRowStripes="1" showColumnStripes="0"/>
</table>
</file>

<file path=xl/tables/table33.xml><?xml version="1.0" encoding="utf-8"?>
<table xmlns="http://schemas.openxmlformats.org/spreadsheetml/2006/main" id="65" name="Tabela68" displayName="Tabela68" ref="A3:D9" totalsRowShown="0" headerRowDxfId="107" dataDxfId="106">
  <tableColumns count="4">
    <tableColumn id="1" name="Symbol LN" dataDxfId="105" dataCellStyle="Normal_Sheet1"/>
    <tableColumn id="2" name="Name" dataDxfId="104"/>
    <tableColumn id="3" name="End-user Price" dataDxfId="103"/>
    <tableColumn id="4" name="Dealer Price" dataDxfId="102"/>
  </tableColumns>
  <tableStyleInfo name="TableStyleMedium2 2" showFirstColumn="0" showLastColumn="0" showRowStripes="1" showColumnStripes="0"/>
</table>
</file>

<file path=xl/tables/table34.xml><?xml version="1.0" encoding="utf-8"?>
<table xmlns="http://schemas.openxmlformats.org/spreadsheetml/2006/main" id="66" name="Tabela69" displayName="Tabela69" ref="A13:D19" totalsRowShown="0" headerRowDxfId="101" dataDxfId="100">
  <tableColumns count="4">
    <tableColumn id="1" name="Symbol LN" dataDxfId="99" dataCellStyle="Normal_Sheet1"/>
    <tableColumn id="2" name="Name" dataDxfId="98"/>
    <tableColumn id="3" name="End-user Price" dataDxfId="97"/>
    <tableColumn id="4" name="Dealer Price" dataDxfId="96"/>
  </tableColumns>
  <tableStyleInfo name="TableStyleMedium2 2" showFirstColumn="0" showLastColumn="0" showRowStripes="1" showColumnStripes="0"/>
</table>
</file>

<file path=xl/tables/table35.xml><?xml version="1.0" encoding="utf-8"?>
<table xmlns="http://schemas.openxmlformats.org/spreadsheetml/2006/main" id="67" name="Tabela70" displayName="Tabela70" ref="A23:D29" totalsRowShown="0" headerRowDxfId="95" dataDxfId="94">
  <tableColumns count="4">
    <tableColumn id="1" name="Symbol LN" dataDxfId="93" dataCellStyle="Normal_Sheet1"/>
    <tableColumn id="2" name="Name" dataDxfId="92"/>
    <tableColumn id="3" name="End-user Price" dataDxfId="91"/>
    <tableColumn id="4" name="Dealer Price" dataDxfId="90"/>
  </tableColumns>
  <tableStyleInfo name="TableStyleMedium2 2" showFirstColumn="0" showLastColumn="0" showRowStripes="1" showColumnStripes="0"/>
</table>
</file>

<file path=xl/tables/table36.xml><?xml version="1.0" encoding="utf-8"?>
<table xmlns="http://schemas.openxmlformats.org/spreadsheetml/2006/main" id="68" name="Tabela71" displayName="Tabela71" ref="A33:D52" totalsRowShown="0" headerRowDxfId="89" dataDxfId="88">
  <tableColumns count="4">
    <tableColumn id="1" name="Symbol LN" dataDxfId="87" dataCellStyle="Normal_Sheet1"/>
    <tableColumn id="2" name="Name" dataDxfId="86"/>
    <tableColumn id="3" name="End-user Price" dataDxfId="85"/>
    <tableColumn id="4" name="Dealer Price" dataDxfId="84"/>
  </tableColumns>
  <tableStyleInfo name="TableStyleMedium2 2" showFirstColumn="0" showLastColumn="0" showRowStripes="1" showColumnStripes="0"/>
</table>
</file>

<file path=xl/tables/table37.xml><?xml version="1.0" encoding="utf-8"?>
<table xmlns="http://schemas.openxmlformats.org/spreadsheetml/2006/main" id="69" name="Tabela75" displayName="Tabela75" ref="A3:D9" totalsRowShown="0" headerRowDxfId="83" dataDxfId="82">
  <tableColumns count="4">
    <tableColumn id="1" name="Symbol LN" dataDxfId="81" dataCellStyle="Normal_Sheet1"/>
    <tableColumn id="2" name="Name" dataDxfId="80"/>
    <tableColumn id="3" name="End-user Price" dataDxfId="79"/>
    <tableColumn id="4" name="Dealer Price" dataDxfId="78"/>
  </tableColumns>
  <tableStyleInfo name="TableStyleMedium2 2" showFirstColumn="0" showLastColumn="0" showRowStripes="1" showColumnStripes="0"/>
</table>
</file>

<file path=xl/tables/table38.xml><?xml version="1.0" encoding="utf-8"?>
<table xmlns="http://schemas.openxmlformats.org/spreadsheetml/2006/main" id="70" name="Tabela76" displayName="Tabela76" ref="A13:D19" totalsRowShown="0" headerRowDxfId="77" dataDxfId="76">
  <tableColumns count="4">
    <tableColumn id="1" name="Symbol LN" dataDxfId="75" dataCellStyle="Normal_Sheet1"/>
    <tableColumn id="2" name="Name" dataDxfId="74"/>
    <tableColumn id="3" name="End-user Price" dataDxfId="73"/>
    <tableColumn id="4" name="Dealer Price" dataDxfId="72"/>
  </tableColumns>
  <tableStyleInfo name="TableStyleMedium2 2" showFirstColumn="0" showLastColumn="0" showRowStripes="1" showColumnStripes="0"/>
</table>
</file>

<file path=xl/tables/table39.xml><?xml version="1.0" encoding="utf-8"?>
<table xmlns="http://schemas.openxmlformats.org/spreadsheetml/2006/main" id="71" name="Tabela77" displayName="Tabela77" ref="A23:D29" totalsRowShown="0" headerRowDxfId="71" dataDxfId="70">
  <tableColumns count="4">
    <tableColumn id="1" name="Symbol LN" dataDxfId="69" dataCellStyle="Normal_Sheet1"/>
    <tableColumn id="2" name="Name" dataDxfId="68"/>
    <tableColumn id="3" name="End-user Price" dataDxfId="67"/>
    <tableColumn id="4" name="Dealer Price" dataDxfId="66"/>
  </tableColumns>
  <tableStyleInfo name="TableStyleMedium2 2" showFirstColumn="0" showLastColumn="0" showRowStripes="1" showColumnStripes="0"/>
</table>
</file>

<file path=xl/tables/table4.xml><?xml version="1.0" encoding="utf-8"?>
<table xmlns="http://schemas.openxmlformats.org/spreadsheetml/2006/main" id="5" name="Tabela5" displayName="Tabela5" ref="A31:F33" totalsRowShown="0" headerRowDxfId="315" dataDxfId="314" tableBorderDxfId="313" headerRowCellStyle="Normalny 2" dataCellStyle="Normalny 2">
  <autoFilter ref="A31:F33">
    <filterColumn colId="0" hiddenButton="1"/>
    <filterColumn colId="1" hiddenButton="1"/>
    <filterColumn colId="2" hiddenButton="1"/>
    <filterColumn colId="3" hiddenButton="1"/>
    <filterColumn colId="4" hiddenButton="1"/>
    <filterColumn colId="5" hiddenButton="1"/>
  </autoFilter>
  <tableColumns count="6">
    <tableColumn id="6" name="Part Number" dataDxfId="312" dataCellStyle="Normalny 2"/>
    <tableColumn id="1" name="Symbol LN" dataDxfId="311" dataCellStyle="Normalny 2"/>
    <tableColumn id="2" name="Name" dataDxfId="310" dataCellStyle="Normalny 2"/>
    <tableColumn id="3" name="End-user Price" dataDxfId="309" dataCellStyle="Normalny 2"/>
    <tableColumn id="4" name="Minimum Selling Price" dataDxfId="308" dataCellStyle="Normalny 2"/>
    <tableColumn id="5" name="Dealer Price" dataDxfId="307" dataCellStyle="Normalny 2"/>
  </tableColumns>
  <tableStyleInfo name="TableStyleMedium2 2" showFirstColumn="0" showLastColumn="0" showRowStripes="1" showColumnStripes="0"/>
</table>
</file>

<file path=xl/tables/table40.xml><?xml version="1.0" encoding="utf-8"?>
<table xmlns="http://schemas.openxmlformats.org/spreadsheetml/2006/main" id="72" name="Tabela78" displayName="Tabela78" ref="A33:D39" totalsRowShown="0" headerRowDxfId="65" dataDxfId="64">
  <tableColumns count="4">
    <tableColumn id="1" name="Symbol LN" dataDxfId="63" dataCellStyle="Normal_Sheet1"/>
    <tableColumn id="2" name="Name" dataDxfId="62"/>
    <tableColumn id="3" name="End-user Price" dataDxfId="61"/>
    <tableColumn id="4" name="Dealer Price" dataDxfId="60"/>
  </tableColumns>
  <tableStyleInfo name="TableStyleMedium2 2" showFirstColumn="0" showLastColumn="0" showRowStripes="1" showColumnStripes="0"/>
</table>
</file>

<file path=xl/tables/table41.xml><?xml version="1.0" encoding="utf-8"?>
<table xmlns="http://schemas.openxmlformats.org/spreadsheetml/2006/main" id="73" name="Tabela79" displayName="Tabela79" ref="A43:D49" totalsRowShown="0" headerRowDxfId="59" dataDxfId="58">
  <tableColumns count="4">
    <tableColumn id="1" name="Symbol LN" dataDxfId="57" dataCellStyle="Normal_Sheet1"/>
    <tableColumn id="2" name="Name" dataDxfId="56"/>
    <tableColumn id="3" name="End-user Price" dataDxfId="55"/>
    <tableColumn id="4" name="Dealer Price" dataDxfId="54"/>
  </tableColumns>
  <tableStyleInfo name="TableStyleMedium2 2" showFirstColumn="0" showLastColumn="0" showRowStripes="1" showColumnStripes="0"/>
</table>
</file>

<file path=xl/tables/table42.xml><?xml version="1.0" encoding="utf-8"?>
<table xmlns="http://schemas.openxmlformats.org/spreadsheetml/2006/main" id="74" name="Tabela80" displayName="Tabela80" ref="A53:D59" totalsRowShown="0" headerRowDxfId="53" dataDxfId="52">
  <tableColumns count="4">
    <tableColumn id="1" name="Symbol LN" dataDxfId="51" dataCellStyle="Normal_Sheet1"/>
    <tableColumn id="2" name="Name" dataDxfId="50"/>
    <tableColumn id="3" name="End-user Price" dataDxfId="49"/>
    <tableColumn id="4" name="Dealer Price" dataDxfId="48"/>
  </tableColumns>
  <tableStyleInfo name="TableStyleMedium2 2" showFirstColumn="0" showLastColumn="0" showRowStripes="1" showColumnStripes="0"/>
</table>
</file>

<file path=xl/tables/table43.xml><?xml version="1.0" encoding="utf-8"?>
<table xmlns="http://schemas.openxmlformats.org/spreadsheetml/2006/main" id="75" name="Tabela81" displayName="Tabela81" ref="A63:D64" totalsRowShown="0" headerRowDxfId="47" dataDxfId="46">
  <tableColumns count="4">
    <tableColumn id="1" name="Symbol LN" dataDxfId="45" dataCellStyle="Normal_Sheet1"/>
    <tableColumn id="2" name="Name" dataDxfId="44"/>
    <tableColumn id="3" name="End-user Price" dataDxfId="43"/>
    <tableColumn id="4" name="Dealer Price" dataDxfId="42"/>
  </tableColumns>
  <tableStyleInfo name="TableStyleMedium2 2" showFirstColumn="0" showLastColumn="0" showRowStripes="1" showColumnStripes="0"/>
</table>
</file>

<file path=xl/tables/table44.xml><?xml version="1.0" encoding="utf-8"?>
<table xmlns="http://schemas.openxmlformats.org/spreadsheetml/2006/main" id="77" name="Tabela83" displayName="Tabela83" ref="A3:D9" totalsRowShown="0" headerRowDxfId="41" dataDxfId="40">
  <tableColumns count="4">
    <tableColumn id="1" name="Symbol LN" dataDxfId="39" dataCellStyle="Normal_Sheet1"/>
    <tableColumn id="2" name="Name" dataDxfId="38"/>
    <tableColumn id="3" name="End-user Price" dataDxfId="37"/>
    <tableColumn id="4" name="Dealer Price" dataDxfId="36"/>
  </tableColumns>
  <tableStyleInfo name="TableStyleMedium2 2" showFirstColumn="0" showLastColumn="0" showRowStripes="1" showColumnStripes="0"/>
</table>
</file>

<file path=xl/tables/table45.xml><?xml version="1.0" encoding="utf-8"?>
<table xmlns="http://schemas.openxmlformats.org/spreadsheetml/2006/main" id="78" name="Tabela84" displayName="Tabela84" ref="A13:D19" totalsRowShown="0" headerRowDxfId="35" dataDxfId="34">
  <tableColumns count="4">
    <tableColumn id="1" name="Symbol LN" dataDxfId="33" dataCellStyle="Normal_Sheet1"/>
    <tableColumn id="2" name="Name" dataDxfId="32"/>
    <tableColumn id="3" name="End-user Price" dataDxfId="31"/>
    <tableColumn id="4" name="Dealer Price" dataDxfId="30"/>
  </tableColumns>
  <tableStyleInfo name="TableStyleMedium2 2" showFirstColumn="0" showLastColumn="0" showRowStripes="1" showColumnStripes="0"/>
</table>
</file>

<file path=xl/tables/table46.xml><?xml version="1.0" encoding="utf-8"?>
<table xmlns="http://schemas.openxmlformats.org/spreadsheetml/2006/main" id="79" name="Tabela85" displayName="Tabela85" ref="A23:D42" totalsRowShown="0" headerRowDxfId="29" dataDxfId="28">
  <tableColumns count="4">
    <tableColumn id="1" name="Symbol LN" dataDxfId="27" dataCellStyle="Normal_Sheet1"/>
    <tableColumn id="2" name="Name" dataDxfId="26"/>
    <tableColumn id="3" name="End-user Price" dataDxfId="25"/>
    <tableColumn id="4" name="Dealer Price" dataDxfId="24"/>
  </tableColumns>
  <tableStyleInfo name="TableStyleMedium2 2" showFirstColumn="0" showLastColumn="0" showRowStripes="1" showColumnStripes="0"/>
</table>
</file>

<file path=xl/tables/table47.xml><?xml version="1.0" encoding="utf-8"?>
<table xmlns="http://schemas.openxmlformats.org/spreadsheetml/2006/main" id="80" name="Tabela87" displayName="Tabela87" ref="A3:D9" totalsRowShown="0" headerRowDxfId="23" dataDxfId="22">
  <tableColumns count="4">
    <tableColumn id="1" name="Symbol LN" dataDxfId="21" dataCellStyle="Normal_Sheet1"/>
    <tableColumn id="2" name="Name" dataDxfId="20"/>
    <tableColumn id="3" name="End-user Price" dataDxfId="19"/>
    <tableColumn id="4" name="Dealer Price" dataDxfId="18"/>
  </tableColumns>
  <tableStyleInfo name="TableStyleMedium2 2" showFirstColumn="0" showLastColumn="0" showRowStripes="1" showColumnStripes="0"/>
</table>
</file>

<file path=xl/tables/table48.xml><?xml version="1.0" encoding="utf-8"?>
<table xmlns="http://schemas.openxmlformats.org/spreadsheetml/2006/main" id="81" name="Tabela89" displayName="Tabela89" ref="A23:D42" totalsRowShown="0" headerRowDxfId="17" dataDxfId="16">
  <tableColumns count="4">
    <tableColumn id="1" name="Symbol LN" dataDxfId="15" dataCellStyle="Normal_Sheet1"/>
    <tableColumn id="2" name="Name" dataDxfId="14"/>
    <tableColumn id="3" name="End-user Price" dataDxfId="13"/>
    <tableColumn id="4" name="Dealer Price" dataDxfId="12"/>
  </tableColumns>
  <tableStyleInfo name="TableStyleMedium2 2" showFirstColumn="0" showLastColumn="0" showRowStripes="1" showColumnStripes="0"/>
</table>
</file>

<file path=xl/tables/table49.xml><?xml version="1.0" encoding="utf-8"?>
<table xmlns="http://schemas.openxmlformats.org/spreadsheetml/2006/main" id="82" name="Tabela99" displayName="Tabela99" ref="A13:D19" totalsRowShown="0" headerRowDxfId="11" dataDxfId="10">
  <tableColumns count="4">
    <tableColumn id="1" name="Symbol LN" dataDxfId="9" dataCellStyle="Normal_Sheet1"/>
    <tableColumn id="2" name="Name" dataDxfId="8"/>
    <tableColumn id="3" name="End-user Price" dataDxfId="7"/>
    <tableColumn id="4" name="Dealer Price" dataDxfId="6"/>
  </tableColumns>
  <tableStyleInfo name="TableStyleMedium2 2" showFirstColumn="0" showLastColumn="0" showRowStripes="1" showColumnStripes="0"/>
</table>
</file>

<file path=xl/tables/table5.xml><?xml version="1.0" encoding="utf-8"?>
<table xmlns="http://schemas.openxmlformats.org/spreadsheetml/2006/main" id="4" name="Tabela4" displayName="Tabela4" ref="A3:F12" totalsRowShown="0" headerRowDxfId="306" dataDxfId="305" headerRowCellStyle="Normalny 2" dataCellStyle="Normalny 2">
  <autoFilter ref="A3:F12">
    <filterColumn colId="0" hiddenButton="1"/>
    <filterColumn colId="1" hiddenButton="1"/>
    <filterColumn colId="2" hiddenButton="1"/>
    <filterColumn colId="3" hiddenButton="1"/>
    <filterColumn colId="4" hiddenButton="1"/>
    <filterColumn colId="5" hiddenButton="1"/>
  </autoFilter>
  <tableColumns count="6">
    <tableColumn id="7" name="Part Number" dataDxfId="304" dataCellStyle="Normalny 2"/>
    <tableColumn id="1" name="Symbol LN" dataDxfId="303" dataCellStyle="Normalny 2"/>
    <tableColumn id="2" name="Name" dataDxfId="302" dataCellStyle="Normalny 2"/>
    <tableColumn id="3" name="End-user Price" dataDxfId="301" dataCellStyle="Normalny 2"/>
    <tableColumn id="4" name="Minimum Selling Price" dataDxfId="300" dataCellStyle="Normalny 2"/>
    <tableColumn id="5" name="Dealer Price" dataDxfId="299" dataCellStyle="Normalny 2"/>
  </tableColumns>
  <tableStyleInfo name="TableStyleMedium2 3" showFirstColumn="0" showLastColumn="0" showRowStripes="1" showColumnStripes="0"/>
</table>
</file>

<file path=xl/tables/table50.xml><?xml version="1.0" encoding="utf-8"?>
<table xmlns="http://schemas.openxmlformats.org/spreadsheetml/2006/main" id="24" name="Tabela8025" displayName="Tabela8025" ref="A46:D52" totalsRowShown="0" headerRowDxfId="5" dataDxfId="4">
  <tableColumns count="4">
    <tableColumn id="1" name="Symbol LN" dataDxfId="3" dataCellStyle="Normal_Sheet1"/>
    <tableColumn id="2" name="Name" dataDxfId="2"/>
    <tableColumn id="3" name="End-user Price" dataDxfId="1"/>
    <tableColumn id="4" name="Dealer Price" dataDxfId="0"/>
  </tableColumns>
  <tableStyleInfo name="TableStyleMedium2 2" showFirstColumn="0" showLastColumn="0" showRowStripes="1" showColumnStripes="0"/>
</table>
</file>

<file path=xl/tables/table6.xml><?xml version="1.0" encoding="utf-8"?>
<table xmlns="http://schemas.openxmlformats.org/spreadsheetml/2006/main" id="6" name="Tabela6" displayName="Tabela6" ref="A15:F28" totalsRowShown="0" headerRowDxfId="298" dataDxfId="297" headerRowCellStyle="Normalny 2" dataCellStyle="Normalny 2">
  <autoFilter ref="A15:F28">
    <filterColumn colId="0" hiddenButton="1"/>
    <filterColumn colId="1" hiddenButton="1"/>
    <filterColumn colId="2" hiddenButton="1"/>
    <filterColumn colId="3" hiddenButton="1"/>
    <filterColumn colId="4" hiddenButton="1"/>
    <filterColumn colId="5" hiddenButton="1"/>
  </autoFilter>
  <tableColumns count="6">
    <tableColumn id="6" name="Part Number" dataDxfId="296" dataCellStyle="Normal_Sheet1"/>
    <tableColumn id="1" name="Symbol LN" dataDxfId="295" dataCellStyle="Normal_Sheet1"/>
    <tableColumn id="2" name="Name" dataDxfId="294" dataCellStyle="Normalny 2"/>
    <tableColumn id="3" name="End-user Price" dataDxfId="293" dataCellStyle="Normalny 2"/>
    <tableColumn id="4" name="Minimum Selling Price" dataDxfId="292" dataCellStyle="Normalny 2"/>
    <tableColumn id="5" name="Dealer Price" dataDxfId="291" dataCellStyle="Normalny 2"/>
  </tableColumns>
  <tableStyleInfo name="TableStyleMedium2 2" showFirstColumn="0" showLastColumn="0" showRowStripes="1" showColumnStripes="0"/>
</table>
</file>

<file path=xl/tables/table7.xml><?xml version="1.0" encoding="utf-8"?>
<table xmlns="http://schemas.openxmlformats.org/spreadsheetml/2006/main" id="7" name="Tabela7" displayName="Tabela7" ref="A31:F35" totalsRowShown="0" headerRowDxfId="290" dataDxfId="289" headerRowCellStyle="Normalny 2" dataCellStyle="Normalny 2">
  <autoFilter ref="A31:F35">
    <filterColumn colId="0" hiddenButton="1"/>
    <filterColumn colId="1" hiddenButton="1"/>
    <filterColumn colId="2" hiddenButton="1"/>
    <filterColumn colId="3" hiddenButton="1"/>
    <filterColumn colId="4" hiddenButton="1"/>
    <filterColumn colId="5" hiddenButton="1"/>
  </autoFilter>
  <tableColumns count="6">
    <tableColumn id="6" name="Part Number" dataDxfId="288" dataCellStyle="Normal_Sheet1"/>
    <tableColumn id="1" name="Symbol LN" dataDxfId="287" dataCellStyle="Normal_Sheet1"/>
    <tableColumn id="2" name="Name" dataDxfId="286" dataCellStyle="Normalny 2"/>
    <tableColumn id="3" name="End-user Price" dataDxfId="285" dataCellStyle="Normalny 2"/>
    <tableColumn id="4" name="Minimum Selling Price" dataDxfId="284" dataCellStyle="Normalny 2"/>
    <tableColumn id="5" name="Dealer Price" dataDxfId="283" dataCellStyle="Normalny 2"/>
  </tableColumns>
  <tableStyleInfo name="TableStyleMedium2 2" showFirstColumn="0" showLastColumn="0" showRowStripes="1" showColumnStripes="0"/>
</table>
</file>

<file path=xl/tables/table8.xml><?xml version="1.0" encoding="utf-8"?>
<table xmlns="http://schemas.openxmlformats.org/spreadsheetml/2006/main" id="8" name="Tabela8" displayName="Tabela8" ref="A38:F46" totalsRowShown="0" headerRowDxfId="282" dataDxfId="281" headerRowCellStyle="Normalny 2">
  <autoFilter ref="A38:F46">
    <filterColumn colId="0" hiddenButton="1"/>
    <filterColumn colId="1" hiddenButton="1"/>
    <filterColumn colId="2" hiddenButton="1"/>
    <filterColumn colId="3" hiddenButton="1"/>
    <filterColumn colId="4" hiddenButton="1"/>
    <filterColumn colId="5" hiddenButton="1"/>
  </autoFilter>
  <tableColumns count="6">
    <tableColumn id="6" name="Part Number" dataDxfId="280" dataCellStyle="Normal_Sheet1"/>
    <tableColumn id="1" name="Symbol LN" dataDxfId="279" dataCellStyle="Normal_Sheet1"/>
    <tableColumn id="2" name="Name" dataDxfId="278" dataCellStyle="Normalny 2"/>
    <tableColumn id="3" name="End-user Price" dataDxfId="277" dataCellStyle="Normalny 2"/>
    <tableColumn id="4" name="Minimum Selling Price" dataDxfId="276" dataCellStyle="Normalny 2"/>
    <tableColumn id="5" name="Dealer Price" dataDxfId="275" dataCellStyle="Normalny 2"/>
  </tableColumns>
  <tableStyleInfo name="TableStyleMedium2 2" showFirstColumn="0" showLastColumn="0" showRowStripes="1" showColumnStripes="0"/>
</table>
</file>

<file path=xl/tables/table9.xml><?xml version="1.0" encoding="utf-8"?>
<table xmlns="http://schemas.openxmlformats.org/spreadsheetml/2006/main" id="9" name="Tabela9" displayName="Tabela9" ref="A49:F59" totalsRowShown="0" headerRowDxfId="274" dataDxfId="273" headerRowCellStyle="Walutowy" dataCellStyle="Normalny 2">
  <autoFilter ref="A49:F59">
    <filterColumn colId="0" hiddenButton="1"/>
    <filterColumn colId="1" hiddenButton="1"/>
    <filterColumn colId="2" hiddenButton="1"/>
    <filterColumn colId="3" hiddenButton="1"/>
    <filterColumn colId="4" hiddenButton="1"/>
    <filterColumn colId="5" hiddenButton="1"/>
  </autoFilter>
  <tableColumns count="6">
    <tableColumn id="6" name="Part Number" dataDxfId="272" dataCellStyle="Normalny 2"/>
    <tableColumn id="1" name="Symbol LN" dataDxfId="271" dataCellStyle="Normalny 2"/>
    <tableColumn id="2" name="Name" dataDxfId="270" dataCellStyle="Normalny 2"/>
    <tableColumn id="3" name="End-user Price" dataDxfId="269" dataCellStyle="Normalny 2"/>
    <tableColumn id="4" name="Minimum Selling Price" dataDxfId="268" dataCellStyle="Normalny 2"/>
    <tableColumn id="5" name="Dealer Price" dataDxfId="267" dataCellStyle="Normalny 2"/>
  </tableColumns>
  <tableStyleInfo name="TableStyleMedium2 2" showFirstColumn="0" showLastColumn="0" showRowStripes="1" showColumnStripes="0"/>
</table>
</file>

<file path=xl/theme/theme1.xml><?xml version="1.0" encoding="utf-8"?>
<a:theme xmlns:a="http://schemas.openxmlformats.org/drawingml/2006/main" name="Etisoft2021">
  <a:themeElements>
    <a:clrScheme name="Niestandardowy 2">
      <a:dk1>
        <a:srgbClr val="2B4F82"/>
      </a:dk1>
      <a:lt1>
        <a:sysClr val="window" lastClr="FFFFFF"/>
      </a:lt1>
      <a:dk2>
        <a:srgbClr val="595959"/>
      </a:dk2>
      <a:lt2>
        <a:srgbClr val="E7E6E6"/>
      </a:lt2>
      <a:accent1>
        <a:srgbClr val="2B4F82"/>
      </a:accent1>
      <a:accent2>
        <a:srgbClr val="4F8FCC"/>
      </a:accent2>
      <a:accent3>
        <a:srgbClr val="4DBDC6"/>
      </a:accent3>
      <a:accent4>
        <a:srgbClr val="CF66A4"/>
      </a:accent4>
      <a:accent5>
        <a:srgbClr val="9D9D9D"/>
      </a:accent5>
      <a:accent6>
        <a:srgbClr val="E7E6E6"/>
      </a:accent6>
      <a:hlink>
        <a:srgbClr val="FF6566"/>
      </a:hlink>
      <a:folHlink>
        <a:srgbClr val="CCDAEE"/>
      </a:folHlink>
    </a:clrScheme>
    <a:fontScheme name="etisoft2021">
      <a:majorFont>
        <a:latin typeface="Raleway Light"/>
        <a:ea typeface=""/>
        <a:cs typeface=""/>
      </a:majorFont>
      <a:minorFont>
        <a:latin typeface="Titillium Web Light"/>
        <a:ea typeface=""/>
        <a:cs typeface=""/>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Etisoft2021" id="{A1916220-130D-4044-86D0-7C1DEE78EAAB}" vid="{D6B045DE-8528-461D-B909-1A6C8794834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openxmlformats.org/officeDocument/2006/relationships/table" Target="../tables/table20.xml"/><Relationship Id="rId4" Type="http://schemas.openxmlformats.org/officeDocument/2006/relationships/table" Target="../tables/table1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vmlDrawing" Target="../drawings/vmlDrawing9.vml"/><Relationship Id="rId1" Type="http://schemas.openxmlformats.org/officeDocument/2006/relationships/printerSettings" Target="../printerSettings/printerSettings12.bin"/><Relationship Id="rId6" Type="http://schemas.openxmlformats.org/officeDocument/2006/relationships/table" Target="../tables/table28.xml"/><Relationship Id="rId5" Type="http://schemas.openxmlformats.org/officeDocument/2006/relationships/table" Target="../tables/table27.xml"/><Relationship Id="rId4" Type="http://schemas.openxmlformats.org/officeDocument/2006/relationships/table" Target="../tables/table26.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vmlDrawing" Target="../drawings/vmlDrawing10.vml"/><Relationship Id="rId1" Type="http://schemas.openxmlformats.org/officeDocument/2006/relationships/printerSettings" Target="../printerSettings/printerSettings13.bin"/><Relationship Id="rId6" Type="http://schemas.openxmlformats.org/officeDocument/2006/relationships/table" Target="../tables/table32.xml"/><Relationship Id="rId5" Type="http://schemas.openxmlformats.org/officeDocument/2006/relationships/table" Target="../tables/table31.xml"/><Relationship Id="rId4" Type="http://schemas.openxmlformats.org/officeDocument/2006/relationships/table" Target="../tables/table3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1.vml"/><Relationship Id="rId1" Type="http://schemas.openxmlformats.org/officeDocument/2006/relationships/printerSettings" Target="../printerSettings/printerSettings14.bin"/><Relationship Id="rId6" Type="http://schemas.openxmlformats.org/officeDocument/2006/relationships/table" Target="../tables/table36.xml"/><Relationship Id="rId5" Type="http://schemas.openxmlformats.org/officeDocument/2006/relationships/table" Target="../tables/table35.xml"/><Relationship Id="rId4" Type="http://schemas.openxmlformats.org/officeDocument/2006/relationships/table" Target="../tables/table34.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42.xml"/><Relationship Id="rId3" Type="http://schemas.openxmlformats.org/officeDocument/2006/relationships/table" Target="../tables/table37.xml"/><Relationship Id="rId7" Type="http://schemas.openxmlformats.org/officeDocument/2006/relationships/table" Target="../tables/table41.xml"/><Relationship Id="rId2" Type="http://schemas.openxmlformats.org/officeDocument/2006/relationships/vmlDrawing" Target="../drawings/vmlDrawing12.vml"/><Relationship Id="rId1" Type="http://schemas.openxmlformats.org/officeDocument/2006/relationships/printerSettings" Target="../printerSettings/printerSettings15.bin"/><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table" Target="../tables/table38.xml"/><Relationship Id="rId9" Type="http://schemas.openxmlformats.org/officeDocument/2006/relationships/table" Target="../tables/table4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vmlDrawing" Target="../drawings/vmlDrawing13.vml"/><Relationship Id="rId1" Type="http://schemas.openxmlformats.org/officeDocument/2006/relationships/printerSettings" Target="../printerSettings/printerSettings16.bin"/><Relationship Id="rId5" Type="http://schemas.openxmlformats.org/officeDocument/2006/relationships/table" Target="../tables/table46.xml"/><Relationship Id="rId4" Type="http://schemas.openxmlformats.org/officeDocument/2006/relationships/table" Target="../tables/table45.xml"/></Relationships>
</file>

<file path=xl/worksheets/_rels/sheet17.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vmlDrawing" Target="../drawings/vmlDrawing14.vml"/><Relationship Id="rId1" Type="http://schemas.openxmlformats.org/officeDocument/2006/relationships/printerSettings" Target="../printerSettings/printerSettings17.bin"/><Relationship Id="rId6" Type="http://schemas.openxmlformats.org/officeDocument/2006/relationships/table" Target="../tables/table50.xml"/><Relationship Id="rId5" Type="http://schemas.openxmlformats.org/officeDocument/2006/relationships/table" Target="../tables/table49.xml"/><Relationship Id="rId4" Type="http://schemas.openxmlformats.org/officeDocument/2006/relationships/table" Target="../tables/table48.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18.bin"/><Relationship Id="rId1" Type="http://schemas.openxmlformats.org/officeDocument/2006/relationships/hyperlink" Target="mailto:mgawel@etisoft.com.p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6:H30"/>
  <sheetViews>
    <sheetView showGridLines="0" topLeftCell="A13" zoomScale="120" zoomScaleNormal="120" workbookViewId="0">
      <selection activeCell="A27" sqref="A27"/>
    </sheetView>
  </sheetViews>
  <sheetFormatPr defaultColWidth="9" defaultRowHeight="13.2"/>
  <cols>
    <col min="1" max="16384" width="9" style="1"/>
  </cols>
  <sheetData>
    <row r="6" spans="1:8" ht="24.6">
      <c r="E6" s="2"/>
    </row>
    <row r="16" spans="1:8" ht="12.75" customHeight="1" thickBot="1">
      <c r="A16" s="193" t="s">
        <v>786</v>
      </c>
      <c r="B16" s="193"/>
      <c r="C16" s="193"/>
      <c r="D16" s="193"/>
      <c r="E16" s="193"/>
      <c r="F16" s="193"/>
      <c r="G16" s="193"/>
      <c r="H16" s="193"/>
    </row>
    <row r="17" spans="1:8" ht="108" customHeight="1" thickTop="1" thickBot="1">
      <c r="A17" s="193"/>
      <c r="B17" s="193"/>
      <c r="C17" s="193"/>
      <c r="D17" s="193"/>
      <c r="E17" s="193"/>
      <c r="F17" s="193"/>
      <c r="G17" s="193"/>
      <c r="H17" s="193"/>
    </row>
    <row r="18" spans="1:8" ht="13.8" thickTop="1"/>
    <row r="26" spans="1:8" ht="41.25" customHeight="1">
      <c r="A26" s="194">
        <v>44676</v>
      </c>
      <c r="B26" s="194"/>
      <c r="C26" s="194"/>
      <c r="D26" s="194"/>
      <c r="E26" s="194"/>
      <c r="F26" s="194"/>
      <c r="G26" s="194"/>
      <c r="H26" s="194"/>
    </row>
    <row r="28" spans="1:8" ht="15.6">
      <c r="A28" s="195"/>
      <c r="B28" s="195"/>
      <c r="C28" s="195"/>
      <c r="D28" s="195"/>
      <c r="E28" s="195"/>
      <c r="F28" s="195"/>
      <c r="G28" s="195"/>
      <c r="H28" s="195"/>
    </row>
    <row r="30" spans="1:8" ht="29.4">
      <c r="A30" s="196"/>
      <c r="B30" s="196"/>
      <c r="C30" s="196"/>
      <c r="D30" s="196"/>
      <c r="E30" s="196"/>
      <c r="F30" s="196"/>
      <c r="G30" s="196"/>
      <c r="H30" s="196"/>
    </row>
  </sheetData>
  <mergeCells count="4">
    <mergeCell ref="A16:H17"/>
    <mergeCell ref="A26:H26"/>
    <mergeCell ref="A28:H28"/>
    <mergeCell ref="A30:H30"/>
  </mergeCells>
  <pageMargins left="0.25" right="0.25"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O114"/>
  <sheetViews>
    <sheetView zoomScale="120" zoomScaleNormal="120" workbookViewId="0">
      <selection activeCell="K4" sqref="K4"/>
    </sheetView>
  </sheetViews>
  <sheetFormatPr defaultRowHeight="10.199999999999999"/>
  <cols>
    <col min="1" max="2" width="13.59765625" style="69" customWidth="1"/>
    <col min="3" max="3" width="35.59765625" style="69" customWidth="1"/>
    <col min="4" max="6" width="8.59765625" style="69" customWidth="1"/>
    <col min="7" max="9" width="2.8984375" style="69" customWidth="1"/>
    <col min="10" max="12" width="10.09765625" style="69" customWidth="1"/>
    <col min="13" max="13" width="8.59765625" style="70" customWidth="1"/>
    <col min="14" max="15" width="8.59765625" style="69" customWidth="1"/>
    <col min="16" max="262" width="9" style="48"/>
    <col min="263" max="263" width="21.5" style="48" customWidth="1"/>
    <col min="264" max="264" width="36" style="48" customWidth="1"/>
    <col min="265" max="265" width="12.59765625" style="48" customWidth="1"/>
    <col min="266" max="266" width="12.5" style="48" customWidth="1"/>
    <col min="267" max="518" width="9" style="48"/>
    <col min="519" max="519" width="21.5" style="48" customWidth="1"/>
    <col min="520" max="520" width="36" style="48" customWidth="1"/>
    <col min="521" max="521" width="12.59765625" style="48" customWidth="1"/>
    <col min="522" max="522" width="12.5" style="48" customWidth="1"/>
    <col min="523" max="774" width="9" style="48"/>
    <col min="775" max="775" width="21.5" style="48" customWidth="1"/>
    <col min="776" max="776" width="36" style="48" customWidth="1"/>
    <col min="777" max="777" width="12.59765625" style="48" customWidth="1"/>
    <col min="778" max="778" width="12.5" style="48" customWidth="1"/>
    <col min="779" max="1030" width="9" style="48"/>
    <col min="1031" max="1031" width="21.5" style="48" customWidth="1"/>
    <col min="1032" max="1032" width="36" style="48" customWidth="1"/>
    <col min="1033" max="1033" width="12.59765625" style="48" customWidth="1"/>
    <col min="1034" max="1034" width="12.5" style="48" customWidth="1"/>
    <col min="1035" max="1286" width="9" style="48"/>
    <col min="1287" max="1287" width="21.5" style="48" customWidth="1"/>
    <col min="1288" max="1288" width="36" style="48" customWidth="1"/>
    <col min="1289" max="1289" width="12.59765625" style="48" customWidth="1"/>
    <col min="1290" max="1290" width="12.5" style="48" customWidth="1"/>
    <col min="1291" max="1542" width="9" style="48"/>
    <col min="1543" max="1543" width="21.5" style="48" customWidth="1"/>
    <col min="1544" max="1544" width="36" style="48" customWidth="1"/>
    <col min="1545" max="1545" width="12.59765625" style="48" customWidth="1"/>
    <col min="1546" max="1546" width="12.5" style="48" customWidth="1"/>
    <col min="1547" max="1798" width="9" style="48"/>
    <col min="1799" max="1799" width="21.5" style="48" customWidth="1"/>
    <col min="1800" max="1800" width="36" style="48" customWidth="1"/>
    <col min="1801" max="1801" width="12.59765625" style="48" customWidth="1"/>
    <col min="1802" max="1802" width="12.5" style="48" customWidth="1"/>
    <col min="1803" max="2054" width="9" style="48"/>
    <col min="2055" max="2055" width="21.5" style="48" customWidth="1"/>
    <col min="2056" max="2056" width="36" style="48" customWidth="1"/>
    <col min="2057" max="2057" width="12.59765625" style="48" customWidth="1"/>
    <col min="2058" max="2058" width="12.5" style="48" customWidth="1"/>
    <col min="2059" max="2310" width="9" style="48"/>
    <col min="2311" max="2311" width="21.5" style="48" customWidth="1"/>
    <col min="2312" max="2312" width="36" style="48" customWidth="1"/>
    <col min="2313" max="2313" width="12.59765625" style="48" customWidth="1"/>
    <col min="2314" max="2314" width="12.5" style="48" customWidth="1"/>
    <col min="2315" max="2566" width="9" style="48"/>
    <col min="2567" max="2567" width="21.5" style="48" customWidth="1"/>
    <col min="2568" max="2568" width="36" style="48" customWidth="1"/>
    <col min="2569" max="2569" width="12.59765625" style="48" customWidth="1"/>
    <col min="2570" max="2570" width="12.5" style="48" customWidth="1"/>
    <col min="2571" max="2822" width="9" style="48"/>
    <col min="2823" max="2823" width="21.5" style="48" customWidth="1"/>
    <col min="2824" max="2824" width="36" style="48" customWidth="1"/>
    <col min="2825" max="2825" width="12.59765625" style="48" customWidth="1"/>
    <col min="2826" max="2826" width="12.5" style="48" customWidth="1"/>
    <col min="2827" max="3078" width="9" style="48"/>
    <col min="3079" max="3079" width="21.5" style="48" customWidth="1"/>
    <col min="3080" max="3080" width="36" style="48" customWidth="1"/>
    <col min="3081" max="3081" width="12.59765625" style="48" customWidth="1"/>
    <col min="3082" max="3082" width="12.5" style="48" customWidth="1"/>
    <col min="3083" max="3334" width="9" style="48"/>
    <col min="3335" max="3335" width="21.5" style="48" customWidth="1"/>
    <col min="3336" max="3336" width="36" style="48" customWidth="1"/>
    <col min="3337" max="3337" width="12.59765625" style="48" customWidth="1"/>
    <col min="3338" max="3338" width="12.5" style="48" customWidth="1"/>
    <col min="3339" max="3590" width="9" style="48"/>
    <col min="3591" max="3591" width="21.5" style="48" customWidth="1"/>
    <col min="3592" max="3592" width="36" style="48" customWidth="1"/>
    <col min="3593" max="3593" width="12.59765625" style="48" customWidth="1"/>
    <col min="3594" max="3594" width="12.5" style="48" customWidth="1"/>
    <col min="3595" max="3846" width="9" style="48"/>
    <col min="3847" max="3847" width="21.5" style="48" customWidth="1"/>
    <col min="3848" max="3848" width="36" style="48" customWidth="1"/>
    <col min="3849" max="3849" width="12.59765625" style="48" customWidth="1"/>
    <col min="3850" max="3850" width="12.5" style="48" customWidth="1"/>
    <col min="3851" max="4102" width="9" style="48"/>
    <col min="4103" max="4103" width="21.5" style="48" customWidth="1"/>
    <col min="4104" max="4104" width="36" style="48" customWidth="1"/>
    <col min="4105" max="4105" width="12.59765625" style="48" customWidth="1"/>
    <col min="4106" max="4106" width="12.5" style="48" customWidth="1"/>
    <col min="4107" max="4358" width="9" style="48"/>
    <col min="4359" max="4359" width="21.5" style="48" customWidth="1"/>
    <col min="4360" max="4360" width="36" style="48" customWidth="1"/>
    <col min="4361" max="4361" width="12.59765625" style="48" customWidth="1"/>
    <col min="4362" max="4362" width="12.5" style="48" customWidth="1"/>
    <col min="4363" max="4614" width="9" style="48"/>
    <col min="4615" max="4615" width="21.5" style="48" customWidth="1"/>
    <col min="4616" max="4616" width="36" style="48" customWidth="1"/>
    <col min="4617" max="4617" width="12.59765625" style="48" customWidth="1"/>
    <col min="4618" max="4618" width="12.5" style="48" customWidth="1"/>
    <col min="4619" max="4870" width="9" style="48"/>
    <col min="4871" max="4871" width="21.5" style="48" customWidth="1"/>
    <col min="4872" max="4872" width="36" style="48" customWidth="1"/>
    <col min="4873" max="4873" width="12.59765625" style="48" customWidth="1"/>
    <col min="4874" max="4874" width="12.5" style="48" customWidth="1"/>
    <col min="4875" max="5126" width="9" style="48"/>
    <col min="5127" max="5127" width="21.5" style="48" customWidth="1"/>
    <col min="5128" max="5128" width="36" style="48" customWidth="1"/>
    <col min="5129" max="5129" width="12.59765625" style="48" customWidth="1"/>
    <col min="5130" max="5130" width="12.5" style="48" customWidth="1"/>
    <col min="5131" max="5382" width="9" style="48"/>
    <col min="5383" max="5383" width="21.5" style="48" customWidth="1"/>
    <col min="5384" max="5384" width="36" style="48" customWidth="1"/>
    <col min="5385" max="5385" width="12.59765625" style="48" customWidth="1"/>
    <col min="5386" max="5386" width="12.5" style="48" customWidth="1"/>
    <col min="5387" max="5638" width="9" style="48"/>
    <col min="5639" max="5639" width="21.5" style="48" customWidth="1"/>
    <col min="5640" max="5640" width="36" style="48" customWidth="1"/>
    <col min="5641" max="5641" width="12.59765625" style="48" customWidth="1"/>
    <col min="5642" max="5642" width="12.5" style="48" customWidth="1"/>
    <col min="5643" max="5894" width="9" style="48"/>
    <col min="5895" max="5895" width="21.5" style="48" customWidth="1"/>
    <col min="5896" max="5896" width="36" style="48" customWidth="1"/>
    <col min="5897" max="5897" width="12.59765625" style="48" customWidth="1"/>
    <col min="5898" max="5898" width="12.5" style="48" customWidth="1"/>
    <col min="5899" max="6150" width="9" style="48"/>
    <col min="6151" max="6151" width="21.5" style="48" customWidth="1"/>
    <col min="6152" max="6152" width="36" style="48" customWidth="1"/>
    <col min="6153" max="6153" width="12.59765625" style="48" customWidth="1"/>
    <col min="6154" max="6154" width="12.5" style="48" customWidth="1"/>
    <col min="6155" max="6406" width="9" style="48"/>
    <col min="6407" max="6407" width="21.5" style="48" customWidth="1"/>
    <col min="6408" max="6408" width="36" style="48" customWidth="1"/>
    <col min="6409" max="6409" width="12.59765625" style="48" customWidth="1"/>
    <col min="6410" max="6410" width="12.5" style="48" customWidth="1"/>
    <col min="6411" max="6662" width="9" style="48"/>
    <col min="6663" max="6663" width="21.5" style="48" customWidth="1"/>
    <col min="6664" max="6664" width="36" style="48" customWidth="1"/>
    <col min="6665" max="6665" width="12.59765625" style="48" customWidth="1"/>
    <col min="6666" max="6666" width="12.5" style="48" customWidth="1"/>
    <col min="6667" max="6918" width="9" style="48"/>
    <col min="6919" max="6919" width="21.5" style="48" customWidth="1"/>
    <col min="6920" max="6920" width="36" style="48" customWidth="1"/>
    <col min="6921" max="6921" width="12.59765625" style="48" customWidth="1"/>
    <col min="6922" max="6922" width="12.5" style="48" customWidth="1"/>
    <col min="6923" max="7174" width="9" style="48"/>
    <col min="7175" max="7175" width="21.5" style="48" customWidth="1"/>
    <col min="7176" max="7176" width="36" style="48" customWidth="1"/>
    <col min="7177" max="7177" width="12.59765625" style="48" customWidth="1"/>
    <col min="7178" max="7178" width="12.5" style="48" customWidth="1"/>
    <col min="7179" max="7430" width="9" style="48"/>
    <col min="7431" max="7431" width="21.5" style="48" customWidth="1"/>
    <col min="7432" max="7432" width="36" style="48" customWidth="1"/>
    <col min="7433" max="7433" width="12.59765625" style="48" customWidth="1"/>
    <col min="7434" max="7434" width="12.5" style="48" customWidth="1"/>
    <col min="7435" max="7686" width="9" style="48"/>
    <col min="7687" max="7687" width="21.5" style="48" customWidth="1"/>
    <col min="7688" max="7688" width="36" style="48" customWidth="1"/>
    <col min="7689" max="7689" width="12.59765625" style="48" customWidth="1"/>
    <col min="7690" max="7690" width="12.5" style="48" customWidth="1"/>
    <col min="7691" max="7942" width="9" style="48"/>
    <col min="7943" max="7943" width="21.5" style="48" customWidth="1"/>
    <col min="7944" max="7944" width="36" style="48" customWidth="1"/>
    <col min="7945" max="7945" width="12.59765625" style="48" customWidth="1"/>
    <col min="7946" max="7946" width="12.5" style="48" customWidth="1"/>
    <col min="7947" max="8198" width="9" style="48"/>
    <col min="8199" max="8199" width="21.5" style="48" customWidth="1"/>
    <col min="8200" max="8200" width="36" style="48" customWidth="1"/>
    <col min="8201" max="8201" width="12.59765625" style="48" customWidth="1"/>
    <col min="8202" max="8202" width="12.5" style="48" customWidth="1"/>
    <col min="8203" max="8454" width="9" style="48"/>
    <col min="8455" max="8455" width="21.5" style="48" customWidth="1"/>
    <col min="8456" max="8456" width="36" style="48" customWidth="1"/>
    <col min="8457" max="8457" width="12.59765625" style="48" customWidth="1"/>
    <col min="8458" max="8458" width="12.5" style="48" customWidth="1"/>
    <col min="8459" max="8710" width="9" style="48"/>
    <col min="8711" max="8711" width="21.5" style="48" customWidth="1"/>
    <col min="8712" max="8712" width="36" style="48" customWidth="1"/>
    <col min="8713" max="8713" width="12.59765625" style="48" customWidth="1"/>
    <col min="8714" max="8714" width="12.5" style="48" customWidth="1"/>
    <col min="8715" max="8966" width="9" style="48"/>
    <col min="8967" max="8967" width="21.5" style="48" customWidth="1"/>
    <col min="8968" max="8968" width="36" style="48" customWidth="1"/>
    <col min="8969" max="8969" width="12.59765625" style="48" customWidth="1"/>
    <col min="8970" max="8970" width="12.5" style="48" customWidth="1"/>
    <col min="8971" max="9222" width="9" style="48"/>
    <col min="9223" max="9223" width="21.5" style="48" customWidth="1"/>
    <col min="9224" max="9224" width="36" style="48" customWidth="1"/>
    <col min="9225" max="9225" width="12.59765625" style="48" customWidth="1"/>
    <col min="9226" max="9226" width="12.5" style="48" customWidth="1"/>
    <col min="9227" max="9478" width="9" style="48"/>
    <col min="9479" max="9479" width="21.5" style="48" customWidth="1"/>
    <col min="9480" max="9480" width="36" style="48" customWidth="1"/>
    <col min="9481" max="9481" width="12.59765625" style="48" customWidth="1"/>
    <col min="9482" max="9482" width="12.5" style="48" customWidth="1"/>
    <col min="9483" max="9734" width="9" style="48"/>
    <col min="9735" max="9735" width="21.5" style="48" customWidth="1"/>
    <col min="9736" max="9736" width="36" style="48" customWidth="1"/>
    <col min="9737" max="9737" width="12.59765625" style="48" customWidth="1"/>
    <col min="9738" max="9738" width="12.5" style="48" customWidth="1"/>
    <col min="9739" max="9990" width="9" style="48"/>
    <col min="9991" max="9991" width="21.5" style="48" customWidth="1"/>
    <col min="9992" max="9992" width="36" style="48" customWidth="1"/>
    <col min="9993" max="9993" width="12.59765625" style="48" customWidth="1"/>
    <col min="9994" max="9994" width="12.5" style="48" customWidth="1"/>
    <col min="9995" max="10246" width="9" style="48"/>
    <col min="10247" max="10247" width="21.5" style="48" customWidth="1"/>
    <col min="10248" max="10248" width="36" style="48" customWidth="1"/>
    <col min="10249" max="10249" width="12.59765625" style="48" customWidth="1"/>
    <col min="10250" max="10250" width="12.5" style="48" customWidth="1"/>
    <col min="10251" max="10502" width="9" style="48"/>
    <col min="10503" max="10503" width="21.5" style="48" customWidth="1"/>
    <col min="10504" max="10504" width="36" style="48" customWidth="1"/>
    <col min="10505" max="10505" width="12.59765625" style="48" customWidth="1"/>
    <col min="10506" max="10506" width="12.5" style="48" customWidth="1"/>
    <col min="10507" max="10758" width="9" style="48"/>
    <col min="10759" max="10759" width="21.5" style="48" customWidth="1"/>
    <col min="10760" max="10760" width="36" style="48" customWidth="1"/>
    <col min="10761" max="10761" width="12.59765625" style="48" customWidth="1"/>
    <col min="10762" max="10762" width="12.5" style="48" customWidth="1"/>
    <col min="10763" max="11014" width="9" style="48"/>
    <col min="11015" max="11015" width="21.5" style="48" customWidth="1"/>
    <col min="11016" max="11016" width="36" style="48" customWidth="1"/>
    <col min="11017" max="11017" width="12.59765625" style="48" customWidth="1"/>
    <col min="11018" max="11018" width="12.5" style="48" customWidth="1"/>
    <col min="11019" max="11270" width="9" style="48"/>
    <col min="11271" max="11271" width="21.5" style="48" customWidth="1"/>
    <col min="11272" max="11272" width="36" style="48" customWidth="1"/>
    <col min="11273" max="11273" width="12.59765625" style="48" customWidth="1"/>
    <col min="11274" max="11274" width="12.5" style="48" customWidth="1"/>
    <col min="11275" max="11526" width="9" style="48"/>
    <col min="11527" max="11527" width="21.5" style="48" customWidth="1"/>
    <col min="11528" max="11528" width="36" style="48" customWidth="1"/>
    <col min="11529" max="11529" width="12.59765625" style="48" customWidth="1"/>
    <col min="11530" max="11530" width="12.5" style="48" customWidth="1"/>
    <col min="11531" max="11782" width="9" style="48"/>
    <col min="11783" max="11783" width="21.5" style="48" customWidth="1"/>
    <col min="11784" max="11784" width="36" style="48" customWidth="1"/>
    <col min="11785" max="11785" width="12.59765625" style="48" customWidth="1"/>
    <col min="11786" max="11786" width="12.5" style="48" customWidth="1"/>
    <col min="11787" max="12038" width="9" style="48"/>
    <col min="12039" max="12039" width="21.5" style="48" customWidth="1"/>
    <col min="12040" max="12040" width="36" style="48" customWidth="1"/>
    <col min="12041" max="12041" width="12.59765625" style="48" customWidth="1"/>
    <col min="12042" max="12042" width="12.5" style="48" customWidth="1"/>
    <col min="12043" max="12294" width="9" style="48"/>
    <col min="12295" max="12295" width="21.5" style="48" customWidth="1"/>
    <col min="12296" max="12296" width="36" style="48" customWidth="1"/>
    <col min="12297" max="12297" width="12.59765625" style="48" customWidth="1"/>
    <col min="12298" max="12298" width="12.5" style="48" customWidth="1"/>
    <col min="12299" max="12550" width="9" style="48"/>
    <col min="12551" max="12551" width="21.5" style="48" customWidth="1"/>
    <col min="12552" max="12552" width="36" style="48" customWidth="1"/>
    <col min="12553" max="12553" width="12.59765625" style="48" customWidth="1"/>
    <col min="12554" max="12554" width="12.5" style="48" customWidth="1"/>
    <col min="12555" max="12806" width="9" style="48"/>
    <col min="12807" max="12807" width="21.5" style="48" customWidth="1"/>
    <col min="12808" max="12808" width="36" style="48" customWidth="1"/>
    <col min="12809" max="12809" width="12.59765625" style="48" customWidth="1"/>
    <col min="12810" max="12810" width="12.5" style="48" customWidth="1"/>
    <col min="12811" max="13062" width="9" style="48"/>
    <col min="13063" max="13063" width="21.5" style="48" customWidth="1"/>
    <col min="13064" max="13064" width="36" style="48" customWidth="1"/>
    <col min="13065" max="13065" width="12.59765625" style="48" customWidth="1"/>
    <col min="13066" max="13066" width="12.5" style="48" customWidth="1"/>
    <col min="13067" max="13318" width="9" style="48"/>
    <col min="13319" max="13319" width="21.5" style="48" customWidth="1"/>
    <col min="13320" max="13320" width="36" style="48" customWidth="1"/>
    <col min="13321" max="13321" width="12.59765625" style="48" customWidth="1"/>
    <col min="13322" max="13322" width="12.5" style="48" customWidth="1"/>
    <col min="13323" max="13574" width="9" style="48"/>
    <col min="13575" max="13575" width="21.5" style="48" customWidth="1"/>
    <col min="13576" max="13576" width="36" style="48" customWidth="1"/>
    <col min="13577" max="13577" width="12.59765625" style="48" customWidth="1"/>
    <col min="13578" max="13578" width="12.5" style="48" customWidth="1"/>
    <col min="13579" max="13830" width="9" style="48"/>
    <col min="13831" max="13831" width="21.5" style="48" customWidth="1"/>
    <col min="13832" max="13832" width="36" style="48" customWidth="1"/>
    <col min="13833" max="13833" width="12.59765625" style="48" customWidth="1"/>
    <col min="13834" max="13834" width="12.5" style="48" customWidth="1"/>
    <col min="13835" max="14086" width="9" style="48"/>
    <col min="14087" max="14087" width="21.5" style="48" customWidth="1"/>
    <col min="14088" max="14088" width="36" style="48" customWidth="1"/>
    <col min="14089" max="14089" width="12.59765625" style="48" customWidth="1"/>
    <col min="14090" max="14090" width="12.5" style="48" customWidth="1"/>
    <col min="14091" max="14342" width="9" style="48"/>
    <col min="14343" max="14343" width="21.5" style="48" customWidth="1"/>
    <col min="14344" max="14344" width="36" style="48" customWidth="1"/>
    <col min="14345" max="14345" width="12.59765625" style="48" customWidth="1"/>
    <col min="14346" max="14346" width="12.5" style="48" customWidth="1"/>
    <col min="14347" max="14598" width="9" style="48"/>
    <col min="14599" max="14599" width="21.5" style="48" customWidth="1"/>
    <col min="14600" max="14600" width="36" style="48" customWidth="1"/>
    <col min="14601" max="14601" width="12.59765625" style="48" customWidth="1"/>
    <col min="14602" max="14602" width="12.5" style="48" customWidth="1"/>
    <col min="14603" max="14854" width="9" style="48"/>
    <col min="14855" max="14855" width="21.5" style="48" customWidth="1"/>
    <col min="14856" max="14856" width="36" style="48" customWidth="1"/>
    <col min="14857" max="14857" width="12.59765625" style="48" customWidth="1"/>
    <col min="14858" max="14858" width="12.5" style="48" customWidth="1"/>
    <col min="14859" max="15110" width="9" style="48"/>
    <col min="15111" max="15111" width="21.5" style="48" customWidth="1"/>
    <col min="15112" max="15112" width="36" style="48" customWidth="1"/>
    <col min="15113" max="15113" width="12.59765625" style="48" customWidth="1"/>
    <col min="15114" max="15114" width="12.5" style="48" customWidth="1"/>
    <col min="15115" max="15366" width="9" style="48"/>
    <col min="15367" max="15367" width="21.5" style="48" customWidth="1"/>
    <col min="15368" max="15368" width="36" style="48" customWidth="1"/>
    <col min="15369" max="15369" width="12.59765625" style="48" customWidth="1"/>
    <col min="15370" max="15370" width="12.5" style="48" customWidth="1"/>
    <col min="15371" max="15622" width="9" style="48"/>
    <col min="15623" max="15623" width="21.5" style="48" customWidth="1"/>
    <col min="15624" max="15624" width="36" style="48" customWidth="1"/>
    <col min="15625" max="15625" width="12.59765625" style="48" customWidth="1"/>
    <col min="15626" max="15626" width="12.5" style="48" customWidth="1"/>
    <col min="15627" max="15878" width="9" style="48"/>
    <col min="15879" max="15879" width="21.5" style="48" customWidth="1"/>
    <col min="15880" max="15880" width="36" style="48" customWidth="1"/>
    <col min="15881" max="15881" width="12.59765625" style="48" customWidth="1"/>
    <col min="15882" max="15882" width="12.5" style="48" customWidth="1"/>
    <col min="15883" max="16134" width="9" style="48"/>
    <col min="16135" max="16135" width="21.5" style="48" customWidth="1"/>
    <col min="16136" max="16136" width="36" style="48" customWidth="1"/>
    <col min="16137" max="16137" width="12.59765625" style="48" customWidth="1"/>
    <col min="16138" max="16138" width="12.5" style="48" customWidth="1"/>
    <col min="16139" max="16384" width="9" style="48"/>
  </cols>
  <sheetData>
    <row r="1" spans="1:6" ht="23.4" thickBot="1">
      <c r="A1" s="152" t="s">
        <v>1036</v>
      </c>
      <c r="B1" s="67"/>
      <c r="C1" s="67"/>
      <c r="D1" s="67"/>
      <c r="E1" s="67"/>
      <c r="F1"/>
    </row>
    <row r="2" spans="1:6" ht="45" customHeight="1" thickTop="1">
      <c r="A2" s="205" t="s">
        <v>1037</v>
      </c>
      <c r="B2" s="205"/>
      <c r="C2" s="205"/>
      <c r="D2" s="61"/>
      <c r="E2" s="61"/>
      <c r="F2"/>
    </row>
    <row r="3" spans="1:6" ht="27.6">
      <c r="A3" s="114" t="s">
        <v>382</v>
      </c>
      <c r="B3" s="114" t="s">
        <v>292</v>
      </c>
      <c r="C3" s="114" t="s">
        <v>315</v>
      </c>
      <c r="D3" s="95" t="s">
        <v>316</v>
      </c>
      <c r="E3" s="95" t="s">
        <v>325</v>
      </c>
      <c r="F3" s="95" t="s">
        <v>326</v>
      </c>
    </row>
    <row r="4" spans="1:6" ht="27.6">
      <c r="A4" s="94" t="s">
        <v>1038</v>
      </c>
      <c r="B4" s="94" t="s">
        <v>1050</v>
      </c>
      <c r="C4" s="102" t="s">
        <v>1039</v>
      </c>
      <c r="D4" s="115">
        <v>2882</v>
      </c>
      <c r="E4" s="116">
        <v>1798.3680000000002</v>
      </c>
      <c r="F4" s="116">
        <v>1648.5040000000001</v>
      </c>
    </row>
    <row r="5" spans="1:6" ht="27.6">
      <c r="A5" s="94" t="s">
        <v>1040</v>
      </c>
      <c r="B5" s="94" t="s">
        <v>1051</v>
      </c>
      <c r="C5" s="102" t="s">
        <v>1041</v>
      </c>
      <c r="D5" s="115">
        <v>3092</v>
      </c>
      <c r="E5" s="116">
        <v>1855.1999999999998</v>
      </c>
      <c r="F5" s="116">
        <v>1768.6240000000003</v>
      </c>
    </row>
    <row r="6" spans="1:6" ht="27.6">
      <c r="A6" s="94" t="s">
        <v>1042</v>
      </c>
      <c r="B6" s="94" t="s">
        <v>1052</v>
      </c>
      <c r="C6" s="102" t="s">
        <v>1043</v>
      </c>
      <c r="D6" s="115">
        <v>5087</v>
      </c>
      <c r="E6" s="116">
        <v>3052.2</v>
      </c>
      <c r="F6" s="116">
        <v>2909.7640000000006</v>
      </c>
    </row>
    <row r="7" spans="1:6" ht="27.6">
      <c r="A7" s="94" t="s">
        <v>1044</v>
      </c>
      <c r="B7" s="94" t="s">
        <v>1053</v>
      </c>
      <c r="C7" s="102" t="s">
        <v>1045</v>
      </c>
      <c r="D7" s="115">
        <v>5297</v>
      </c>
      <c r="E7" s="116">
        <v>3178.2</v>
      </c>
      <c r="F7" s="116">
        <v>3029.8840000000005</v>
      </c>
    </row>
    <row r="8" spans="1:6" ht="27.6">
      <c r="A8" s="94" t="s">
        <v>1046</v>
      </c>
      <c r="B8" s="94" t="s">
        <v>1054</v>
      </c>
      <c r="C8" s="102" t="s">
        <v>1047</v>
      </c>
      <c r="D8" s="115">
        <v>6977</v>
      </c>
      <c r="E8" s="116">
        <v>4186.2</v>
      </c>
      <c r="F8" s="116">
        <v>3990.8440000000005</v>
      </c>
    </row>
    <row r="9" spans="1:6" ht="27.6">
      <c r="A9" s="94" t="s">
        <v>1048</v>
      </c>
      <c r="B9" s="94" t="s">
        <v>1055</v>
      </c>
      <c r="C9" s="102" t="s">
        <v>1049</v>
      </c>
      <c r="D9" s="115">
        <v>7187</v>
      </c>
      <c r="E9" s="116">
        <v>4312.2</v>
      </c>
      <c r="F9" s="116">
        <v>4110.9640000000009</v>
      </c>
    </row>
    <row r="10" spans="1:6" ht="13.8">
      <c r="A10" s="94"/>
      <c r="B10" s="94"/>
      <c r="C10" s="102"/>
      <c r="D10" s="115"/>
      <c r="E10" s="116"/>
      <c r="F10" s="116"/>
    </row>
    <row r="11" spans="1:6" ht="13.8">
      <c r="A11" s="94"/>
      <c r="B11" s="94"/>
      <c r="C11" s="104" t="s">
        <v>673</v>
      </c>
      <c r="D11" s="115"/>
      <c r="E11" s="116"/>
      <c r="F11" s="116"/>
    </row>
    <row r="12" spans="1:6" ht="13.8">
      <c r="A12" s="148" t="s">
        <v>1056</v>
      </c>
      <c r="B12" s="148" t="s">
        <v>1072</v>
      </c>
      <c r="C12" s="149" t="s">
        <v>1057</v>
      </c>
      <c r="D12" s="115">
        <v>662</v>
      </c>
      <c r="E12" s="128">
        <v>397.2</v>
      </c>
      <c r="F12" s="128">
        <v>378.66400000000004</v>
      </c>
    </row>
    <row r="13" spans="1:6" ht="13.8">
      <c r="A13" s="148" t="s">
        <v>1058</v>
      </c>
      <c r="B13" s="148" t="s">
        <v>1073</v>
      </c>
      <c r="C13" s="149" t="s">
        <v>1082</v>
      </c>
      <c r="D13" s="115">
        <v>697</v>
      </c>
      <c r="E13" s="128">
        <v>418.2</v>
      </c>
      <c r="F13" s="128">
        <v>398.68400000000003</v>
      </c>
    </row>
    <row r="14" spans="1:6" ht="13.8">
      <c r="A14" s="148" t="s">
        <v>1059</v>
      </c>
      <c r="B14" s="148" t="s">
        <v>1074</v>
      </c>
      <c r="C14" s="149" t="s">
        <v>1060</v>
      </c>
      <c r="D14" s="115">
        <v>865</v>
      </c>
      <c r="E14" s="128">
        <v>519</v>
      </c>
      <c r="F14" s="128">
        <v>494.78000000000003</v>
      </c>
    </row>
    <row r="15" spans="1:6" ht="13.8">
      <c r="A15" s="148" t="s">
        <v>1061</v>
      </c>
      <c r="B15" s="148" t="s">
        <v>1075</v>
      </c>
      <c r="C15" s="149" t="s">
        <v>1062</v>
      </c>
      <c r="D15" s="115">
        <v>1348</v>
      </c>
      <c r="E15" s="128">
        <v>808.8</v>
      </c>
      <c r="F15" s="128">
        <v>771.05600000000015</v>
      </c>
    </row>
    <row r="16" spans="1:6" ht="13.8">
      <c r="A16" s="148" t="s">
        <v>1063</v>
      </c>
      <c r="B16" s="148" t="s">
        <v>1076</v>
      </c>
      <c r="C16" s="149" t="s">
        <v>1064</v>
      </c>
      <c r="D16" s="115">
        <v>290</v>
      </c>
      <c r="E16" s="128">
        <v>174</v>
      </c>
      <c r="F16" s="128">
        <v>165.88000000000002</v>
      </c>
    </row>
    <row r="17" spans="1:6" ht="13.8">
      <c r="A17" s="148" t="s">
        <v>1065</v>
      </c>
      <c r="B17" s="148" t="s">
        <v>1077</v>
      </c>
      <c r="C17" s="149" t="s">
        <v>1066</v>
      </c>
      <c r="D17" s="115">
        <v>391</v>
      </c>
      <c r="E17" s="128">
        <v>234.6</v>
      </c>
      <c r="F17" s="128">
        <v>223.65200000000002</v>
      </c>
    </row>
    <row r="18" spans="1:6" ht="13.8">
      <c r="A18" s="148" t="s">
        <v>1067</v>
      </c>
      <c r="B18" s="148" t="s">
        <v>1078</v>
      </c>
      <c r="C18" s="149" t="s">
        <v>1068</v>
      </c>
      <c r="D18" s="115">
        <v>636</v>
      </c>
      <c r="E18" s="128">
        <v>381.59999999999997</v>
      </c>
      <c r="F18" s="128">
        <v>363.79200000000009</v>
      </c>
    </row>
    <row r="19" spans="1:6" ht="13.8">
      <c r="A19" s="148" t="s">
        <v>1069</v>
      </c>
      <c r="B19" s="148" t="s">
        <v>1079</v>
      </c>
      <c r="C19" s="149" t="s">
        <v>1083</v>
      </c>
      <c r="D19" s="115">
        <v>1827</v>
      </c>
      <c r="E19" s="128">
        <v>1096.2</v>
      </c>
      <c r="F19" s="128">
        <v>1045.0440000000001</v>
      </c>
    </row>
    <row r="20" spans="1:6" ht="13.8">
      <c r="A20" s="94" t="s">
        <v>1070</v>
      </c>
      <c r="B20" s="94" t="s">
        <v>1080</v>
      </c>
      <c r="C20" s="102" t="s">
        <v>1084</v>
      </c>
      <c r="D20" s="115">
        <v>97</v>
      </c>
      <c r="E20" s="116">
        <v>58.199999999999996</v>
      </c>
      <c r="F20" s="116">
        <v>55.484000000000009</v>
      </c>
    </row>
    <row r="21" spans="1:6" ht="13.8">
      <c r="A21" s="94" t="s">
        <v>1071</v>
      </c>
      <c r="B21" s="94" t="s">
        <v>1081</v>
      </c>
      <c r="C21" s="102" t="s">
        <v>1085</v>
      </c>
      <c r="D21" s="115">
        <v>1827</v>
      </c>
      <c r="E21" s="116">
        <v>1096.2</v>
      </c>
      <c r="F21" s="116">
        <v>1045.0440000000001</v>
      </c>
    </row>
    <row r="22" spans="1:6" ht="13.8">
      <c r="A22" s="94"/>
      <c r="B22" s="94"/>
      <c r="C22" s="102"/>
      <c r="D22" s="115"/>
      <c r="E22" s="116"/>
      <c r="F22" s="116"/>
    </row>
    <row r="23" spans="1:6" ht="13.8">
      <c r="A23" s="94"/>
      <c r="B23" s="94"/>
      <c r="C23" s="104" t="s">
        <v>661</v>
      </c>
      <c r="D23" s="115"/>
      <c r="E23" s="116"/>
      <c r="F23" s="116"/>
    </row>
    <row r="24" spans="1:6" ht="13.8">
      <c r="A24" s="94" t="s">
        <v>1086</v>
      </c>
      <c r="B24" s="94" t="s">
        <v>1091</v>
      </c>
      <c r="C24" s="94" t="s">
        <v>297</v>
      </c>
      <c r="D24" s="115">
        <v>443</v>
      </c>
      <c r="E24" s="116">
        <v>265.8</v>
      </c>
      <c r="F24" s="116">
        <v>253.39600000000004</v>
      </c>
    </row>
    <row r="25" spans="1:6" ht="13.8">
      <c r="A25" s="94" t="s">
        <v>1087</v>
      </c>
      <c r="B25" s="94" t="s">
        <v>1092</v>
      </c>
      <c r="C25" s="102" t="s">
        <v>1088</v>
      </c>
      <c r="D25" s="115">
        <v>127</v>
      </c>
      <c r="E25" s="116">
        <v>76.2</v>
      </c>
      <c r="F25" s="116">
        <v>72.64400000000002</v>
      </c>
    </row>
    <row r="26" spans="1:6" ht="13.8">
      <c r="A26" s="94" t="s">
        <v>1089</v>
      </c>
      <c r="B26" s="94" t="s">
        <v>1093</v>
      </c>
      <c r="C26" s="102" t="s">
        <v>1090</v>
      </c>
      <c r="D26" s="115">
        <v>458</v>
      </c>
      <c r="E26" s="116">
        <v>274.8</v>
      </c>
      <c r="F26" s="116">
        <v>261.976</v>
      </c>
    </row>
    <row r="27" spans="1:6" ht="13.8">
      <c r="A27" s="94"/>
      <c r="B27" s="94"/>
      <c r="C27" s="102"/>
      <c r="D27" s="115"/>
      <c r="E27" s="116"/>
      <c r="F27" s="116"/>
    </row>
    <row r="28" spans="1:6" ht="13.8">
      <c r="A28" s="94"/>
      <c r="B28" s="94"/>
      <c r="C28" s="104" t="s">
        <v>672</v>
      </c>
      <c r="D28" s="115"/>
      <c r="E28" s="116"/>
      <c r="F28" s="116"/>
    </row>
    <row r="29" spans="1:6" ht="13.8">
      <c r="A29" s="94" t="s">
        <v>1094</v>
      </c>
      <c r="B29" s="94" t="s">
        <v>1095</v>
      </c>
      <c r="C29" s="94" t="s">
        <v>1096</v>
      </c>
      <c r="D29" s="115">
        <v>636</v>
      </c>
      <c r="E29" s="116">
        <v>381.59999999999997</v>
      </c>
      <c r="F29" s="116">
        <v>349.8</v>
      </c>
    </row>
    <row r="30" spans="1:6" ht="13.8">
      <c r="A30" s="94" t="s">
        <v>1097</v>
      </c>
      <c r="B30" s="94" t="s">
        <v>1098</v>
      </c>
      <c r="C30" s="102" t="s">
        <v>1099</v>
      </c>
      <c r="D30" s="115">
        <v>789</v>
      </c>
      <c r="E30" s="116">
        <v>473.4</v>
      </c>
      <c r="F30" s="116">
        <v>433.95000000000005</v>
      </c>
    </row>
    <row r="31" spans="1:6" ht="13.8">
      <c r="A31" s="94" t="s">
        <v>1100</v>
      </c>
      <c r="B31" s="94" t="s">
        <v>1101</v>
      </c>
      <c r="C31" s="102" t="s">
        <v>1102</v>
      </c>
      <c r="D31" s="115">
        <v>789</v>
      </c>
      <c r="E31" s="116">
        <v>473.4</v>
      </c>
      <c r="F31" s="116">
        <v>433.95000000000005</v>
      </c>
    </row>
    <row r="32" spans="1:6" ht="13.8">
      <c r="A32" s="148" t="s">
        <v>1103</v>
      </c>
      <c r="B32" s="148" t="s">
        <v>1104</v>
      </c>
      <c r="C32" s="149" t="s">
        <v>1105</v>
      </c>
      <c r="D32" s="154">
        <v>891</v>
      </c>
      <c r="E32" s="128">
        <v>534.6</v>
      </c>
      <c r="F32" s="128">
        <v>490.05</v>
      </c>
    </row>
    <row r="33" spans="1:6" ht="13.8">
      <c r="A33" s="148" t="s">
        <v>1106</v>
      </c>
      <c r="B33" s="148" t="s">
        <v>1107</v>
      </c>
      <c r="C33" s="149" t="s">
        <v>1108</v>
      </c>
      <c r="D33" s="154">
        <v>1043</v>
      </c>
      <c r="E33" s="128">
        <v>625.79999999999995</v>
      </c>
      <c r="F33" s="128">
        <v>573.65000000000009</v>
      </c>
    </row>
    <row r="34" spans="1:6" ht="13.8">
      <c r="A34" s="148" t="s">
        <v>1109</v>
      </c>
      <c r="B34" s="148" t="s">
        <v>1110</v>
      </c>
      <c r="C34" s="149" t="s">
        <v>1111</v>
      </c>
      <c r="D34" s="154">
        <v>1144</v>
      </c>
      <c r="E34" s="128">
        <v>686.4</v>
      </c>
      <c r="F34" s="128">
        <v>629.20000000000005</v>
      </c>
    </row>
    <row r="35" spans="1:6" ht="13.8">
      <c r="A35" s="148" t="s">
        <v>1112</v>
      </c>
      <c r="B35" s="148" t="s">
        <v>1113</v>
      </c>
      <c r="C35" s="149" t="s">
        <v>1114</v>
      </c>
      <c r="D35" s="154">
        <v>839</v>
      </c>
      <c r="E35" s="128">
        <v>503.4</v>
      </c>
      <c r="F35" s="128">
        <v>461.45000000000005</v>
      </c>
    </row>
    <row r="36" spans="1:6" ht="13.8">
      <c r="A36" s="148" t="s">
        <v>1115</v>
      </c>
      <c r="B36" s="148" t="s">
        <v>1116</v>
      </c>
      <c r="C36" s="149" t="s">
        <v>1117</v>
      </c>
      <c r="D36" s="154">
        <v>992</v>
      </c>
      <c r="E36" s="128">
        <v>595.19999999999993</v>
      </c>
      <c r="F36" s="128">
        <v>545.6</v>
      </c>
    </row>
    <row r="38" spans="1:6">
      <c r="A38" s="177" t="s">
        <v>1118</v>
      </c>
    </row>
    <row r="40" spans="1:6" ht="12.75" customHeight="1"/>
    <row r="41" spans="1:6" ht="23.4" thickBot="1">
      <c r="A41" s="152" t="s">
        <v>1131</v>
      </c>
      <c r="B41" s="67"/>
      <c r="C41" s="67"/>
      <c r="D41" s="67"/>
      <c r="E41" s="67"/>
      <c r="F41"/>
    </row>
    <row r="42" spans="1:6" ht="31.65" customHeight="1" thickTop="1">
      <c r="A42" s="205" t="s">
        <v>1132</v>
      </c>
      <c r="B42" s="205"/>
      <c r="C42" s="205"/>
      <c r="D42" s="61"/>
      <c r="E42" s="61"/>
      <c r="F42"/>
    </row>
    <row r="43" spans="1:6" ht="27.6">
      <c r="A43" s="114" t="s">
        <v>382</v>
      </c>
      <c r="B43" s="114" t="s">
        <v>292</v>
      </c>
      <c r="C43" s="114" t="s">
        <v>315</v>
      </c>
      <c r="D43" s="95" t="s">
        <v>316</v>
      </c>
      <c r="E43" s="95" t="s">
        <v>325</v>
      </c>
      <c r="F43" s="95" t="s">
        <v>326</v>
      </c>
    </row>
    <row r="44" spans="1:6" ht="27.6">
      <c r="A44" s="94" t="s">
        <v>1133</v>
      </c>
      <c r="B44" s="94" t="s">
        <v>1148</v>
      </c>
      <c r="C44" s="102" t="s">
        <v>1143</v>
      </c>
      <c r="D44" s="115">
        <v>1649</v>
      </c>
      <c r="E44" s="116">
        <v>989.4</v>
      </c>
      <c r="F44" s="116">
        <v>906.95</v>
      </c>
    </row>
    <row r="45" spans="1:6" ht="27.6">
      <c r="A45" s="94" t="s">
        <v>1134</v>
      </c>
      <c r="B45" s="94" t="s">
        <v>1149</v>
      </c>
      <c r="C45" s="102" t="s">
        <v>1144</v>
      </c>
      <c r="D45" s="115">
        <v>1985</v>
      </c>
      <c r="E45" s="116">
        <v>1191</v>
      </c>
      <c r="F45" s="116">
        <v>1091.75</v>
      </c>
    </row>
    <row r="46" spans="1:6" ht="27.6">
      <c r="A46" s="94" t="s">
        <v>1135</v>
      </c>
      <c r="B46" s="94" t="s">
        <v>1150</v>
      </c>
      <c r="C46" s="102" t="s">
        <v>1145</v>
      </c>
      <c r="D46" s="115">
        <v>3044</v>
      </c>
      <c r="E46" s="116">
        <v>1826.3999999999999</v>
      </c>
      <c r="F46" s="116">
        <v>1674.2</v>
      </c>
    </row>
    <row r="47" spans="1:6" ht="27.6">
      <c r="A47" s="94" t="s">
        <v>1136</v>
      </c>
      <c r="B47" s="94" t="s">
        <v>1151</v>
      </c>
      <c r="C47" s="102" t="s">
        <v>1146</v>
      </c>
      <c r="D47" s="115">
        <v>3040</v>
      </c>
      <c r="E47" s="116">
        <v>1824</v>
      </c>
      <c r="F47" s="116">
        <v>1672.0000000000002</v>
      </c>
    </row>
    <row r="48" spans="1:6" ht="27.6">
      <c r="A48" s="94" t="s">
        <v>1137</v>
      </c>
      <c r="B48" s="94" t="s">
        <v>1152</v>
      </c>
      <c r="C48" s="102" t="s">
        <v>1147</v>
      </c>
      <c r="D48" s="115">
        <v>3460</v>
      </c>
      <c r="E48" s="116">
        <v>2076</v>
      </c>
      <c r="F48" s="116">
        <v>1903.0000000000002</v>
      </c>
    </row>
    <row r="49" spans="1:6" ht="27.6">
      <c r="A49" s="148" t="s">
        <v>1138</v>
      </c>
      <c r="B49" s="148" t="s">
        <v>1153</v>
      </c>
      <c r="C49" s="149" t="s">
        <v>1160</v>
      </c>
      <c r="D49" s="115">
        <v>3180</v>
      </c>
      <c r="E49" s="128">
        <v>1908</v>
      </c>
      <c r="F49" s="128">
        <v>1749.0000000000002</v>
      </c>
    </row>
    <row r="50" spans="1:6" ht="27.6">
      <c r="A50" s="148" t="s">
        <v>1139</v>
      </c>
      <c r="B50" s="148" t="s">
        <v>1154</v>
      </c>
      <c r="C50" s="149" t="s">
        <v>1159</v>
      </c>
      <c r="D50" s="115">
        <v>3502</v>
      </c>
      <c r="E50" s="128">
        <v>2101.1999999999998</v>
      </c>
      <c r="F50" s="128">
        <v>1926.1000000000001</v>
      </c>
    </row>
    <row r="51" spans="1:6" ht="27.6">
      <c r="A51" s="148" t="s">
        <v>1140</v>
      </c>
      <c r="B51" s="148" t="s">
        <v>1155</v>
      </c>
      <c r="C51" s="149" t="s">
        <v>1158</v>
      </c>
      <c r="D51" s="115">
        <v>4573</v>
      </c>
      <c r="E51" s="128">
        <v>2743.7999999999997</v>
      </c>
      <c r="F51" s="128">
        <v>2515.15</v>
      </c>
    </row>
    <row r="52" spans="1:6" ht="27.6">
      <c r="A52" s="148" t="s">
        <v>1141</v>
      </c>
      <c r="B52" s="148" t="s">
        <v>1156</v>
      </c>
      <c r="C52" s="149" t="s">
        <v>1161</v>
      </c>
      <c r="D52" s="115">
        <v>4676</v>
      </c>
      <c r="E52" s="128">
        <v>2805.6</v>
      </c>
      <c r="F52" s="128">
        <v>2571.8000000000002</v>
      </c>
    </row>
    <row r="53" spans="1:6" ht="27.6">
      <c r="A53" s="94" t="s">
        <v>1142</v>
      </c>
      <c r="B53" s="94" t="s">
        <v>1157</v>
      </c>
      <c r="C53" s="102" t="s">
        <v>1162</v>
      </c>
      <c r="D53" s="115">
        <v>5133</v>
      </c>
      <c r="E53" s="116">
        <v>3079.7999999999997</v>
      </c>
      <c r="F53" s="116">
        <v>2823.15</v>
      </c>
    </row>
    <row r="54" spans="1:6" ht="13.8">
      <c r="A54" s="94"/>
      <c r="B54" s="94"/>
      <c r="C54" s="102"/>
      <c r="D54" s="115"/>
      <c r="E54" s="116"/>
      <c r="F54" s="116"/>
    </row>
    <row r="55" spans="1:6" ht="13.8">
      <c r="A55" s="94"/>
      <c r="B55" s="94"/>
      <c r="C55" s="104" t="s">
        <v>673</v>
      </c>
      <c r="D55" s="115"/>
      <c r="E55" s="116"/>
      <c r="F55" s="116"/>
    </row>
    <row r="56" spans="1:6" ht="13.8">
      <c r="A56" s="148" t="s">
        <v>1163</v>
      </c>
      <c r="B56" s="148" t="s">
        <v>1178</v>
      </c>
      <c r="C56" s="149" t="s">
        <v>1187</v>
      </c>
      <c r="D56" s="115">
        <v>610</v>
      </c>
      <c r="E56" s="128">
        <v>366</v>
      </c>
      <c r="F56" s="128">
        <v>335.5</v>
      </c>
    </row>
    <row r="57" spans="1:6" ht="13.8">
      <c r="A57" s="148" t="s">
        <v>1164</v>
      </c>
      <c r="B57" s="148" t="s">
        <v>1179</v>
      </c>
      <c r="C57" s="149" t="s">
        <v>1188</v>
      </c>
      <c r="D57" s="115">
        <v>839</v>
      </c>
      <c r="E57" s="128">
        <v>503.4</v>
      </c>
      <c r="F57" s="128">
        <v>461.45000000000005</v>
      </c>
    </row>
    <row r="58" spans="1:6" ht="13.8">
      <c r="A58" s="148" t="s">
        <v>1165</v>
      </c>
      <c r="B58" s="148" t="s">
        <v>1074</v>
      </c>
      <c r="C58" s="149" t="s">
        <v>1189</v>
      </c>
      <c r="D58" s="115">
        <v>290</v>
      </c>
      <c r="E58" s="128">
        <v>174</v>
      </c>
      <c r="F58" s="128">
        <v>159.5</v>
      </c>
    </row>
    <row r="59" spans="1:6" ht="13.8">
      <c r="A59" s="148" t="s">
        <v>1166</v>
      </c>
      <c r="B59" s="148" t="s">
        <v>1075</v>
      </c>
      <c r="C59" s="149" t="s">
        <v>1190</v>
      </c>
      <c r="D59" s="115">
        <v>391</v>
      </c>
      <c r="E59" s="128">
        <v>234.6</v>
      </c>
      <c r="F59" s="128">
        <v>215.05</v>
      </c>
    </row>
    <row r="60" spans="1:6" ht="13.8">
      <c r="A60" s="148" t="s">
        <v>1167</v>
      </c>
      <c r="B60" s="148" t="s">
        <v>1180</v>
      </c>
      <c r="C60" s="149" t="s">
        <v>1191</v>
      </c>
      <c r="D60" s="115">
        <v>300</v>
      </c>
      <c r="E60" s="128">
        <v>180</v>
      </c>
      <c r="F60" s="128">
        <v>165</v>
      </c>
    </row>
    <row r="61" spans="1:6" ht="13.8">
      <c r="A61" s="148" t="s">
        <v>1168</v>
      </c>
      <c r="B61" s="148" t="s">
        <v>1181</v>
      </c>
      <c r="C61" s="149" t="s">
        <v>1192</v>
      </c>
      <c r="D61" s="115">
        <v>1827</v>
      </c>
      <c r="E61" s="128">
        <v>1096.2</v>
      </c>
      <c r="F61" s="128">
        <v>1004.8500000000001</v>
      </c>
    </row>
    <row r="62" spans="1:6" ht="27.6">
      <c r="A62" s="148" t="s">
        <v>1169</v>
      </c>
      <c r="B62" s="148" t="s">
        <v>1182</v>
      </c>
      <c r="C62" s="149" t="s">
        <v>1193</v>
      </c>
      <c r="D62" s="115">
        <v>1526</v>
      </c>
      <c r="E62" s="128">
        <v>915.6</v>
      </c>
      <c r="F62" s="128">
        <v>839.30000000000007</v>
      </c>
    </row>
    <row r="63" spans="1:6" ht="27.6">
      <c r="A63" s="148" t="s">
        <v>1170</v>
      </c>
      <c r="B63" s="148" t="s">
        <v>1183</v>
      </c>
      <c r="C63" s="149" t="s">
        <v>1171</v>
      </c>
      <c r="D63" s="115">
        <v>1526</v>
      </c>
      <c r="E63" s="128">
        <v>915.6</v>
      </c>
      <c r="F63" s="128">
        <v>839.30000000000007</v>
      </c>
    </row>
    <row r="64" spans="1:6" ht="27.6">
      <c r="A64" s="94" t="s">
        <v>1172</v>
      </c>
      <c r="B64" s="94" t="s">
        <v>1184</v>
      </c>
      <c r="C64" s="102" t="s">
        <v>1173</v>
      </c>
      <c r="D64" s="115">
        <v>2238</v>
      </c>
      <c r="E64" s="116">
        <v>1342.8</v>
      </c>
      <c r="F64" s="116">
        <v>1230.9000000000001</v>
      </c>
    </row>
    <row r="65" spans="1:6" ht="27.6">
      <c r="A65" s="94" t="s">
        <v>1174</v>
      </c>
      <c r="B65" s="94" t="s">
        <v>1185</v>
      </c>
      <c r="C65" s="102" t="s">
        <v>1175</v>
      </c>
      <c r="D65" s="115">
        <v>1628</v>
      </c>
      <c r="E65" s="116">
        <v>976.8</v>
      </c>
      <c r="F65" s="116">
        <v>895.40000000000009</v>
      </c>
    </row>
    <row r="66" spans="1:6" ht="27.6">
      <c r="A66" s="148" t="s">
        <v>1176</v>
      </c>
      <c r="B66" s="148" t="s">
        <v>1186</v>
      </c>
      <c r="C66" s="149" t="s">
        <v>1177</v>
      </c>
      <c r="D66" s="115">
        <v>2645</v>
      </c>
      <c r="E66" s="128">
        <v>1587</v>
      </c>
      <c r="F66" s="128">
        <v>1454.7500000000002</v>
      </c>
    </row>
    <row r="67" spans="1:6" ht="13.8">
      <c r="A67" s="94"/>
      <c r="B67" s="94"/>
      <c r="C67" s="102"/>
      <c r="D67" s="115"/>
      <c r="E67" s="116"/>
      <c r="F67" s="116"/>
    </row>
    <row r="68" spans="1:6" ht="13.8">
      <c r="A68" s="94"/>
      <c r="B68" s="94"/>
      <c r="C68" s="104" t="s">
        <v>661</v>
      </c>
      <c r="D68" s="115"/>
      <c r="E68" s="116"/>
      <c r="F68" s="116"/>
    </row>
    <row r="69" spans="1:6" ht="13.8">
      <c r="A69" s="94" t="s">
        <v>1086</v>
      </c>
      <c r="B69" s="94" t="s">
        <v>1091</v>
      </c>
      <c r="C69" s="94" t="s">
        <v>1194</v>
      </c>
      <c r="D69" s="115">
        <v>443</v>
      </c>
      <c r="E69" s="116">
        <v>265.8</v>
      </c>
      <c r="F69" s="116">
        <v>243.65</v>
      </c>
    </row>
    <row r="70" spans="1:6" ht="13.8">
      <c r="A70" s="94" t="s">
        <v>1087</v>
      </c>
      <c r="B70" s="94" t="s">
        <v>1092</v>
      </c>
      <c r="C70" s="102" t="s">
        <v>1195</v>
      </c>
      <c r="D70" s="115">
        <v>127</v>
      </c>
      <c r="E70" s="116">
        <v>76.2</v>
      </c>
      <c r="F70" s="116">
        <v>69.850000000000009</v>
      </c>
    </row>
    <row r="71" spans="1:6" ht="13.8">
      <c r="A71" s="94" t="s">
        <v>1196</v>
      </c>
      <c r="B71" s="94" t="s">
        <v>1197</v>
      </c>
      <c r="C71" s="102" t="s">
        <v>1198</v>
      </c>
      <c r="D71" s="115">
        <v>436</v>
      </c>
      <c r="E71" s="116">
        <v>261.59999999999997</v>
      </c>
      <c r="F71" s="116">
        <v>239.8</v>
      </c>
    </row>
    <row r="72" spans="1:6" ht="13.8">
      <c r="A72" s="94"/>
      <c r="B72" s="94"/>
      <c r="C72" s="102"/>
      <c r="D72" s="115"/>
      <c r="E72" s="116"/>
      <c r="F72" s="116"/>
    </row>
    <row r="73" spans="1:6" ht="13.8">
      <c r="A73" s="94"/>
      <c r="B73" s="94"/>
      <c r="C73" s="104" t="s">
        <v>672</v>
      </c>
      <c r="D73" s="115"/>
      <c r="E73" s="116"/>
      <c r="F73" s="116"/>
    </row>
    <row r="74" spans="1:6" ht="13.8">
      <c r="A74" s="94" t="s">
        <v>1199</v>
      </c>
      <c r="B74" s="94" t="s">
        <v>1215</v>
      </c>
      <c r="C74" s="94" t="s">
        <v>1200</v>
      </c>
      <c r="D74" s="115">
        <v>504</v>
      </c>
      <c r="E74" s="116">
        <v>302.39999999999998</v>
      </c>
      <c r="F74" s="116">
        <v>277.20000000000005</v>
      </c>
    </row>
    <row r="75" spans="1:6" ht="13.8">
      <c r="A75" s="94" t="s">
        <v>1201</v>
      </c>
      <c r="B75" s="94" t="s">
        <v>1216</v>
      </c>
      <c r="C75" s="102" t="s">
        <v>1202</v>
      </c>
      <c r="D75" s="115">
        <v>606</v>
      </c>
      <c r="E75" s="116">
        <v>363.59999999999997</v>
      </c>
      <c r="F75" s="116">
        <v>333.3</v>
      </c>
    </row>
    <row r="76" spans="1:6" ht="13.8">
      <c r="A76" s="94" t="s">
        <v>1203</v>
      </c>
      <c r="B76" s="94" t="s">
        <v>1217</v>
      </c>
      <c r="C76" s="102" t="s">
        <v>1204</v>
      </c>
      <c r="D76" s="115">
        <v>1318</v>
      </c>
      <c r="E76" s="116">
        <v>790.8</v>
      </c>
      <c r="F76" s="116">
        <v>724.90000000000009</v>
      </c>
    </row>
    <row r="77" spans="1:6" ht="13.8">
      <c r="A77" s="148" t="s">
        <v>1205</v>
      </c>
      <c r="B77" s="148" t="s">
        <v>1218</v>
      </c>
      <c r="C77" s="149" t="s">
        <v>1206</v>
      </c>
      <c r="D77" s="154">
        <v>504</v>
      </c>
      <c r="E77" s="128">
        <v>302.39999999999998</v>
      </c>
      <c r="F77" s="128">
        <v>277.20000000000005</v>
      </c>
    </row>
    <row r="78" spans="1:6" ht="13.8">
      <c r="A78" s="148" t="s">
        <v>1207</v>
      </c>
      <c r="B78" s="148" t="s">
        <v>1219</v>
      </c>
      <c r="C78" s="149" t="s">
        <v>1208</v>
      </c>
      <c r="D78" s="154">
        <v>606</v>
      </c>
      <c r="E78" s="128">
        <v>363.59999999999997</v>
      </c>
      <c r="F78" s="128">
        <v>333.3</v>
      </c>
    </row>
    <row r="79" spans="1:6" ht="13.8">
      <c r="A79" s="148" t="s">
        <v>1209</v>
      </c>
      <c r="B79" s="148" t="s">
        <v>1220</v>
      </c>
      <c r="C79" s="149" t="s">
        <v>1210</v>
      </c>
      <c r="D79" s="154">
        <v>1318</v>
      </c>
      <c r="E79" s="128">
        <v>790.8</v>
      </c>
      <c r="F79" s="128">
        <v>724.90000000000009</v>
      </c>
    </row>
    <row r="80" spans="1:6" ht="13.8">
      <c r="A80" s="148" t="s">
        <v>1211</v>
      </c>
      <c r="B80" s="148" t="s">
        <v>1221</v>
      </c>
      <c r="C80" s="149" t="s">
        <v>1212</v>
      </c>
      <c r="D80" s="154">
        <v>560</v>
      </c>
      <c r="E80" s="128">
        <v>336</v>
      </c>
      <c r="F80" s="128">
        <v>308</v>
      </c>
    </row>
    <row r="81" spans="1:6" ht="13.8">
      <c r="A81" s="148" t="s">
        <v>1213</v>
      </c>
      <c r="B81" s="148" t="s">
        <v>1222</v>
      </c>
      <c r="C81" s="149" t="s">
        <v>1214</v>
      </c>
      <c r="D81" s="154">
        <v>839</v>
      </c>
      <c r="E81" s="128">
        <v>503.4</v>
      </c>
      <c r="F81" s="128">
        <v>461.45000000000005</v>
      </c>
    </row>
    <row r="83" spans="1:6">
      <c r="A83" s="177" t="s">
        <v>1223</v>
      </c>
    </row>
    <row r="84" spans="1:6">
      <c r="A84" s="177" t="s">
        <v>1224</v>
      </c>
    </row>
    <row r="85" spans="1:6">
      <c r="A85" s="177" t="s">
        <v>1225</v>
      </c>
    </row>
    <row r="86" spans="1:6">
      <c r="A86" s="177" t="s">
        <v>1226</v>
      </c>
    </row>
    <row r="87" spans="1:6">
      <c r="A87" s="177" t="s">
        <v>1227</v>
      </c>
    </row>
    <row r="88" spans="1:6">
      <c r="A88" s="177" t="s">
        <v>1228</v>
      </c>
    </row>
    <row r="91" spans="1:6" ht="23.4" thickBot="1">
      <c r="A91" s="152" t="s">
        <v>1229</v>
      </c>
      <c r="B91" s="67"/>
      <c r="C91" s="67"/>
      <c r="D91" s="67"/>
      <c r="E91" s="67"/>
      <c r="F91"/>
    </row>
    <row r="92" spans="1:6" ht="33" customHeight="1" thickTop="1">
      <c r="A92" s="205" t="s">
        <v>1230</v>
      </c>
      <c r="B92" s="205"/>
      <c r="C92" s="205"/>
      <c r="D92" s="61"/>
      <c r="E92" s="61"/>
      <c r="F92"/>
    </row>
    <row r="93" spans="1:6" ht="27.6">
      <c r="A93" s="114" t="s">
        <v>382</v>
      </c>
      <c r="B93" s="114" t="s">
        <v>292</v>
      </c>
      <c r="C93" s="114" t="s">
        <v>315</v>
      </c>
      <c r="D93" s="95" t="s">
        <v>316</v>
      </c>
      <c r="E93" s="95" t="s">
        <v>325</v>
      </c>
      <c r="F93" s="95" t="s">
        <v>326</v>
      </c>
    </row>
    <row r="94" spans="1:6" ht="27.6">
      <c r="A94" s="94" t="s">
        <v>1231</v>
      </c>
      <c r="B94" s="94" t="s">
        <v>1239</v>
      </c>
      <c r="C94" s="102" t="s">
        <v>1232</v>
      </c>
      <c r="D94" s="115">
        <v>1150</v>
      </c>
      <c r="E94" s="116">
        <v>690</v>
      </c>
      <c r="F94" s="116">
        <v>632.5</v>
      </c>
    </row>
    <row r="95" spans="1:6" ht="27.6">
      <c r="A95" s="94" t="s">
        <v>1233</v>
      </c>
      <c r="B95" s="94" t="s">
        <v>1240</v>
      </c>
      <c r="C95" s="102" t="s">
        <v>1234</v>
      </c>
      <c r="D95" s="115">
        <v>1440</v>
      </c>
      <c r="E95" s="116">
        <v>864</v>
      </c>
      <c r="F95" s="116">
        <v>792.00000000000011</v>
      </c>
    </row>
    <row r="96" spans="1:6" ht="27.6">
      <c r="A96" s="94" t="s">
        <v>1235</v>
      </c>
      <c r="B96" s="94" t="s">
        <v>1241</v>
      </c>
      <c r="C96" s="102" t="s">
        <v>1236</v>
      </c>
      <c r="D96" s="115">
        <v>2295</v>
      </c>
      <c r="E96" s="116">
        <v>1377</v>
      </c>
      <c r="F96" s="116">
        <v>1262.25</v>
      </c>
    </row>
    <row r="97" spans="1:6" ht="27.6">
      <c r="A97" s="94" t="s">
        <v>1237</v>
      </c>
      <c r="B97" s="94" t="s">
        <v>1242</v>
      </c>
      <c r="C97" s="102" t="s">
        <v>1238</v>
      </c>
      <c r="D97" s="115">
        <v>2590</v>
      </c>
      <c r="E97" s="116">
        <v>1554</v>
      </c>
      <c r="F97" s="116">
        <v>1424.5000000000002</v>
      </c>
    </row>
    <row r="98" spans="1:6" ht="13.8">
      <c r="A98" s="94"/>
      <c r="B98" s="94"/>
      <c r="C98" s="102"/>
      <c r="D98" s="115"/>
      <c r="E98" s="116"/>
      <c r="F98" s="116"/>
    </row>
    <row r="99" spans="1:6" ht="13.8">
      <c r="A99" s="94"/>
      <c r="B99" s="94"/>
      <c r="C99" s="104" t="s">
        <v>673</v>
      </c>
      <c r="D99" s="115"/>
      <c r="E99" s="116"/>
      <c r="F99" s="116"/>
    </row>
    <row r="100" spans="1:6" ht="13.8">
      <c r="A100" s="148" t="s">
        <v>1243</v>
      </c>
      <c r="B100" s="148" t="s">
        <v>1248</v>
      </c>
      <c r="C100" s="149" t="s">
        <v>1252</v>
      </c>
      <c r="D100" s="115">
        <v>436</v>
      </c>
      <c r="E100" s="128">
        <v>261.59999999999997</v>
      </c>
      <c r="F100" s="128">
        <v>239.8</v>
      </c>
    </row>
    <row r="101" spans="1:6" ht="13.8">
      <c r="A101" s="148" t="s">
        <v>1244</v>
      </c>
      <c r="B101" s="148" t="s">
        <v>1249</v>
      </c>
      <c r="C101" s="149" t="s">
        <v>1253</v>
      </c>
      <c r="D101" s="115">
        <v>291</v>
      </c>
      <c r="E101" s="128">
        <v>174.6</v>
      </c>
      <c r="F101" s="128">
        <v>160.05000000000001</v>
      </c>
    </row>
    <row r="102" spans="1:6" ht="13.8">
      <c r="A102" s="148" t="s">
        <v>1245</v>
      </c>
      <c r="B102" s="148" t="s">
        <v>1250</v>
      </c>
      <c r="C102" s="149" t="s">
        <v>1246</v>
      </c>
      <c r="D102" s="115">
        <v>1143</v>
      </c>
      <c r="E102" s="128">
        <v>685.8</v>
      </c>
      <c r="F102" s="128">
        <v>628.65000000000009</v>
      </c>
    </row>
    <row r="103" spans="1:6" ht="13.8">
      <c r="A103" s="148" t="s">
        <v>1247</v>
      </c>
      <c r="B103" s="148" t="s">
        <v>1251</v>
      </c>
      <c r="C103" s="149" t="s">
        <v>1254</v>
      </c>
      <c r="D103" s="115">
        <v>1550</v>
      </c>
      <c r="E103" s="128">
        <v>930</v>
      </c>
      <c r="F103" s="128">
        <v>852.50000000000011</v>
      </c>
    </row>
    <row r="104" spans="1:6" ht="13.8">
      <c r="A104" s="94"/>
      <c r="B104" s="94"/>
      <c r="C104" s="102"/>
      <c r="D104" s="115"/>
      <c r="E104" s="116"/>
      <c r="F104" s="116"/>
    </row>
    <row r="105" spans="1:6" ht="13.8">
      <c r="A105" s="94"/>
      <c r="B105" s="94"/>
      <c r="C105" s="104" t="s">
        <v>661</v>
      </c>
      <c r="D105" s="115"/>
      <c r="E105" s="116"/>
      <c r="F105" s="116"/>
    </row>
    <row r="106" spans="1:6" ht="13.8">
      <c r="A106" s="94" t="s">
        <v>1255</v>
      </c>
      <c r="B106" s="94" t="s">
        <v>1259</v>
      </c>
      <c r="C106" s="94" t="s">
        <v>1256</v>
      </c>
      <c r="D106" s="115">
        <v>170</v>
      </c>
      <c r="E106" s="116">
        <v>102</v>
      </c>
      <c r="F106" s="116">
        <v>93.500000000000014</v>
      </c>
    </row>
    <row r="107" spans="1:6" ht="13.8">
      <c r="A107" s="94" t="s">
        <v>1257</v>
      </c>
      <c r="B107" s="94" t="s">
        <v>1260</v>
      </c>
      <c r="C107" s="102" t="s">
        <v>1258</v>
      </c>
      <c r="D107" s="115">
        <v>315</v>
      </c>
      <c r="E107" s="116">
        <v>189</v>
      </c>
      <c r="F107" s="116">
        <v>173.25</v>
      </c>
    </row>
    <row r="108" spans="1:6" ht="13.8">
      <c r="A108" s="94"/>
      <c r="B108" s="94"/>
      <c r="C108" s="102"/>
      <c r="D108" s="115"/>
      <c r="E108" s="116"/>
      <c r="F108" s="116"/>
    </row>
    <row r="109" spans="1:6" ht="13.8">
      <c r="A109" s="94"/>
      <c r="B109" s="94"/>
      <c r="C109" s="104" t="s">
        <v>672</v>
      </c>
      <c r="D109" s="115"/>
      <c r="E109" s="116"/>
      <c r="F109" s="116"/>
    </row>
    <row r="110" spans="1:6" ht="13.8">
      <c r="A110" s="94" t="s">
        <v>1263</v>
      </c>
      <c r="B110" s="94" t="s">
        <v>1267</v>
      </c>
      <c r="C110" s="94" t="s">
        <v>1264</v>
      </c>
      <c r="D110" s="115">
        <v>336</v>
      </c>
      <c r="E110" s="116">
        <v>201.6</v>
      </c>
      <c r="F110" s="116">
        <v>184.8</v>
      </c>
    </row>
    <row r="111" spans="1:6" ht="13.8">
      <c r="A111" s="94" t="s">
        <v>1265</v>
      </c>
      <c r="B111" s="94" t="s">
        <v>1268</v>
      </c>
      <c r="C111" s="102" t="s">
        <v>1266</v>
      </c>
      <c r="D111" s="115">
        <v>427</v>
      </c>
      <c r="E111" s="116">
        <v>256.2</v>
      </c>
      <c r="F111" s="116">
        <v>234.85000000000002</v>
      </c>
    </row>
    <row r="113" spans="1:1">
      <c r="A113" s="177" t="s">
        <v>1261</v>
      </c>
    </row>
    <row r="114" spans="1:1">
      <c r="A114" s="177" t="s">
        <v>1262</v>
      </c>
    </row>
  </sheetData>
  <mergeCells count="3">
    <mergeCell ref="A42:C42"/>
    <mergeCell ref="A2:C2"/>
    <mergeCell ref="A92:C92"/>
  </mergeCells>
  <phoneticPr fontId="41" type="noConversion"/>
  <pageMargins left="0.25" right="0.25" top="0.75" bottom="0.75" header="0.3" footer="0.3"/>
  <pageSetup paperSize="9" orientation="portrait" r:id="rId1"/>
  <headerFooter>
    <oddHeader>&amp;LPrintronix&amp;C&amp;"Arial,Pogrubiony"&amp;16&amp;G</oddHeader>
    <oddFooter>&amp;F</oddFooter>
  </headerFooter>
  <legacyDrawingHF r:id="rId2"/>
  <tableParts count="3">
    <tablePart r:id="rId3"/>
    <tablePart r:id="rId4"/>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2:F51"/>
  <sheetViews>
    <sheetView zoomScale="120" zoomScaleNormal="120" workbookViewId="0">
      <selection activeCell="A2" sqref="A2"/>
    </sheetView>
  </sheetViews>
  <sheetFormatPr defaultRowHeight="13.8"/>
  <cols>
    <col min="1" max="1" width="13.59765625" style="134" customWidth="1"/>
    <col min="2" max="2" width="35.59765625" style="134" customWidth="1"/>
    <col min="3" max="4" width="8.59765625" style="134" customWidth="1"/>
    <col min="5" max="256" width="9" style="32"/>
    <col min="257" max="257" width="21.5" style="32" customWidth="1"/>
    <col min="258" max="258" width="45.8984375" style="32" customWidth="1"/>
    <col min="259" max="259" width="12.59765625" style="32" customWidth="1"/>
    <col min="260" max="260" width="12.5" style="32" customWidth="1"/>
    <col min="261" max="512" width="9" style="32"/>
    <col min="513" max="513" width="21.5" style="32" customWidth="1"/>
    <col min="514" max="514" width="45.8984375" style="32" customWidth="1"/>
    <col min="515" max="515" width="12.59765625" style="32" customWidth="1"/>
    <col min="516" max="516" width="12.5" style="32" customWidth="1"/>
    <col min="517" max="768" width="9" style="32"/>
    <col min="769" max="769" width="21.5" style="32" customWidth="1"/>
    <col min="770" max="770" width="45.8984375" style="32" customWidth="1"/>
    <col min="771" max="771" width="12.59765625" style="32" customWidth="1"/>
    <col min="772" max="772" width="12.5" style="32" customWidth="1"/>
    <col min="773" max="1024" width="9" style="32"/>
    <col min="1025" max="1025" width="21.5" style="32" customWidth="1"/>
    <col min="1026" max="1026" width="45.8984375" style="32" customWidth="1"/>
    <col min="1027" max="1027" width="12.59765625" style="32" customWidth="1"/>
    <col min="1028" max="1028" width="12.5" style="32" customWidth="1"/>
    <col min="1029" max="1280" width="9" style="32"/>
    <col min="1281" max="1281" width="21.5" style="32" customWidth="1"/>
    <col min="1282" max="1282" width="45.8984375" style="32" customWidth="1"/>
    <col min="1283" max="1283" width="12.59765625" style="32" customWidth="1"/>
    <col min="1284" max="1284" width="12.5" style="32" customWidth="1"/>
    <col min="1285" max="1536" width="9" style="32"/>
    <col min="1537" max="1537" width="21.5" style="32" customWidth="1"/>
    <col min="1538" max="1538" width="45.8984375" style="32" customWidth="1"/>
    <col min="1539" max="1539" width="12.59765625" style="32" customWidth="1"/>
    <col min="1540" max="1540" width="12.5" style="32" customWidth="1"/>
    <col min="1541" max="1792" width="9" style="32"/>
    <col min="1793" max="1793" width="21.5" style="32" customWidth="1"/>
    <col min="1794" max="1794" width="45.8984375" style="32" customWidth="1"/>
    <col min="1795" max="1795" width="12.59765625" style="32" customWidth="1"/>
    <col min="1796" max="1796" width="12.5" style="32" customWidth="1"/>
    <col min="1797" max="2048" width="9" style="32"/>
    <col min="2049" max="2049" width="21.5" style="32" customWidth="1"/>
    <col min="2050" max="2050" width="45.8984375" style="32" customWidth="1"/>
    <col min="2051" max="2051" width="12.59765625" style="32" customWidth="1"/>
    <col min="2052" max="2052" width="12.5" style="32" customWidth="1"/>
    <col min="2053" max="2304" width="9" style="32"/>
    <col min="2305" max="2305" width="21.5" style="32" customWidth="1"/>
    <col min="2306" max="2306" width="45.8984375" style="32" customWidth="1"/>
    <col min="2307" max="2307" width="12.59765625" style="32" customWidth="1"/>
    <col min="2308" max="2308" width="12.5" style="32" customWidth="1"/>
    <col min="2309" max="2560" width="9" style="32"/>
    <col min="2561" max="2561" width="21.5" style="32" customWidth="1"/>
    <col min="2562" max="2562" width="45.8984375" style="32" customWidth="1"/>
    <col min="2563" max="2563" width="12.59765625" style="32" customWidth="1"/>
    <col min="2564" max="2564" width="12.5" style="32" customWidth="1"/>
    <col min="2565" max="2816" width="9" style="32"/>
    <col min="2817" max="2817" width="21.5" style="32" customWidth="1"/>
    <col min="2818" max="2818" width="45.8984375" style="32" customWidth="1"/>
    <col min="2819" max="2819" width="12.59765625" style="32" customWidth="1"/>
    <col min="2820" max="2820" width="12.5" style="32" customWidth="1"/>
    <col min="2821" max="3072" width="9" style="32"/>
    <col min="3073" max="3073" width="21.5" style="32" customWidth="1"/>
    <col min="3074" max="3074" width="45.8984375" style="32" customWidth="1"/>
    <col min="3075" max="3075" width="12.59765625" style="32" customWidth="1"/>
    <col min="3076" max="3076" width="12.5" style="32" customWidth="1"/>
    <col min="3077" max="3328" width="9" style="32"/>
    <col min="3329" max="3329" width="21.5" style="32" customWidth="1"/>
    <col min="3330" max="3330" width="45.8984375" style="32" customWidth="1"/>
    <col min="3331" max="3331" width="12.59765625" style="32" customWidth="1"/>
    <col min="3332" max="3332" width="12.5" style="32" customWidth="1"/>
    <col min="3333" max="3584" width="9" style="32"/>
    <col min="3585" max="3585" width="21.5" style="32" customWidth="1"/>
    <col min="3586" max="3586" width="45.8984375" style="32" customWidth="1"/>
    <col min="3587" max="3587" width="12.59765625" style="32" customWidth="1"/>
    <col min="3588" max="3588" width="12.5" style="32" customWidth="1"/>
    <col min="3589" max="3840" width="9" style="32"/>
    <col min="3841" max="3841" width="21.5" style="32" customWidth="1"/>
    <col min="3842" max="3842" width="45.8984375" style="32" customWidth="1"/>
    <col min="3843" max="3843" width="12.59765625" style="32" customWidth="1"/>
    <col min="3844" max="3844" width="12.5" style="32" customWidth="1"/>
    <col min="3845" max="4096" width="9" style="32"/>
    <col min="4097" max="4097" width="21.5" style="32" customWidth="1"/>
    <col min="4098" max="4098" width="45.8984375" style="32" customWidth="1"/>
    <col min="4099" max="4099" width="12.59765625" style="32" customWidth="1"/>
    <col min="4100" max="4100" width="12.5" style="32" customWidth="1"/>
    <col min="4101" max="4352" width="9" style="32"/>
    <col min="4353" max="4353" width="21.5" style="32" customWidth="1"/>
    <col min="4354" max="4354" width="45.8984375" style="32" customWidth="1"/>
    <col min="4355" max="4355" width="12.59765625" style="32" customWidth="1"/>
    <col min="4356" max="4356" width="12.5" style="32" customWidth="1"/>
    <col min="4357" max="4608" width="9" style="32"/>
    <col min="4609" max="4609" width="21.5" style="32" customWidth="1"/>
    <col min="4610" max="4610" width="45.8984375" style="32" customWidth="1"/>
    <col min="4611" max="4611" width="12.59765625" style="32" customWidth="1"/>
    <col min="4612" max="4612" width="12.5" style="32" customWidth="1"/>
    <col min="4613" max="4864" width="9" style="32"/>
    <col min="4865" max="4865" width="21.5" style="32" customWidth="1"/>
    <col min="4866" max="4866" width="45.8984375" style="32" customWidth="1"/>
    <col min="4867" max="4867" width="12.59765625" style="32" customWidth="1"/>
    <col min="4868" max="4868" width="12.5" style="32" customWidth="1"/>
    <col min="4869" max="5120" width="9" style="32"/>
    <col min="5121" max="5121" width="21.5" style="32" customWidth="1"/>
    <col min="5122" max="5122" width="45.8984375" style="32" customWidth="1"/>
    <col min="5123" max="5123" width="12.59765625" style="32" customWidth="1"/>
    <col min="5124" max="5124" width="12.5" style="32" customWidth="1"/>
    <col min="5125" max="5376" width="9" style="32"/>
    <col min="5377" max="5377" width="21.5" style="32" customWidth="1"/>
    <col min="5378" max="5378" width="45.8984375" style="32" customWidth="1"/>
    <col min="5379" max="5379" width="12.59765625" style="32" customWidth="1"/>
    <col min="5380" max="5380" width="12.5" style="32" customWidth="1"/>
    <col min="5381" max="5632" width="9" style="32"/>
    <col min="5633" max="5633" width="21.5" style="32" customWidth="1"/>
    <col min="5634" max="5634" width="45.8984375" style="32" customWidth="1"/>
    <col min="5635" max="5635" width="12.59765625" style="32" customWidth="1"/>
    <col min="5636" max="5636" width="12.5" style="32" customWidth="1"/>
    <col min="5637" max="5888" width="9" style="32"/>
    <col min="5889" max="5889" width="21.5" style="32" customWidth="1"/>
    <col min="5890" max="5890" width="45.8984375" style="32" customWidth="1"/>
    <col min="5891" max="5891" width="12.59765625" style="32" customWidth="1"/>
    <col min="5892" max="5892" width="12.5" style="32" customWidth="1"/>
    <col min="5893" max="6144" width="9" style="32"/>
    <col min="6145" max="6145" width="21.5" style="32" customWidth="1"/>
    <col min="6146" max="6146" width="45.8984375" style="32" customWidth="1"/>
    <col min="6147" max="6147" width="12.59765625" style="32" customWidth="1"/>
    <col min="6148" max="6148" width="12.5" style="32" customWidth="1"/>
    <col min="6149" max="6400" width="9" style="32"/>
    <col min="6401" max="6401" width="21.5" style="32" customWidth="1"/>
    <col min="6402" max="6402" width="45.8984375" style="32" customWidth="1"/>
    <col min="6403" max="6403" width="12.59765625" style="32" customWidth="1"/>
    <col min="6404" max="6404" width="12.5" style="32" customWidth="1"/>
    <col min="6405" max="6656" width="9" style="32"/>
    <col min="6657" max="6657" width="21.5" style="32" customWidth="1"/>
    <col min="6658" max="6658" width="45.8984375" style="32" customWidth="1"/>
    <col min="6659" max="6659" width="12.59765625" style="32" customWidth="1"/>
    <col min="6660" max="6660" width="12.5" style="32" customWidth="1"/>
    <col min="6661" max="6912" width="9" style="32"/>
    <col min="6913" max="6913" width="21.5" style="32" customWidth="1"/>
    <col min="6914" max="6914" width="45.8984375" style="32" customWidth="1"/>
    <col min="6915" max="6915" width="12.59765625" style="32" customWidth="1"/>
    <col min="6916" max="6916" width="12.5" style="32" customWidth="1"/>
    <col min="6917" max="7168" width="9" style="32"/>
    <col min="7169" max="7169" width="21.5" style="32" customWidth="1"/>
    <col min="7170" max="7170" width="45.8984375" style="32" customWidth="1"/>
    <col min="7171" max="7171" width="12.59765625" style="32" customWidth="1"/>
    <col min="7172" max="7172" width="12.5" style="32" customWidth="1"/>
    <col min="7173" max="7424" width="9" style="32"/>
    <col min="7425" max="7425" width="21.5" style="32" customWidth="1"/>
    <col min="7426" max="7426" width="45.8984375" style="32" customWidth="1"/>
    <col min="7427" max="7427" width="12.59765625" style="32" customWidth="1"/>
    <col min="7428" max="7428" width="12.5" style="32" customWidth="1"/>
    <col min="7429" max="7680" width="9" style="32"/>
    <col min="7681" max="7681" width="21.5" style="32" customWidth="1"/>
    <col min="7682" max="7682" width="45.8984375" style="32" customWidth="1"/>
    <col min="7683" max="7683" width="12.59765625" style="32" customWidth="1"/>
    <col min="7684" max="7684" width="12.5" style="32" customWidth="1"/>
    <col min="7685" max="7936" width="9" style="32"/>
    <col min="7937" max="7937" width="21.5" style="32" customWidth="1"/>
    <col min="7938" max="7938" width="45.8984375" style="32" customWidth="1"/>
    <col min="7939" max="7939" width="12.59765625" style="32" customWidth="1"/>
    <col min="7940" max="7940" width="12.5" style="32" customWidth="1"/>
    <col min="7941" max="8192" width="9" style="32"/>
    <col min="8193" max="8193" width="21.5" style="32" customWidth="1"/>
    <col min="8194" max="8194" width="45.8984375" style="32" customWidth="1"/>
    <col min="8195" max="8195" width="12.59765625" style="32" customWidth="1"/>
    <col min="8196" max="8196" width="12.5" style="32" customWidth="1"/>
    <col min="8197" max="8448" width="9" style="32"/>
    <col min="8449" max="8449" width="21.5" style="32" customWidth="1"/>
    <col min="8450" max="8450" width="45.8984375" style="32" customWidth="1"/>
    <col min="8451" max="8451" width="12.59765625" style="32" customWidth="1"/>
    <col min="8452" max="8452" width="12.5" style="32" customWidth="1"/>
    <col min="8453" max="8704" width="9" style="32"/>
    <col min="8705" max="8705" width="21.5" style="32" customWidth="1"/>
    <col min="8706" max="8706" width="45.8984375" style="32" customWidth="1"/>
    <col min="8707" max="8707" width="12.59765625" style="32" customWidth="1"/>
    <col min="8708" max="8708" width="12.5" style="32" customWidth="1"/>
    <col min="8709" max="8960" width="9" style="32"/>
    <col min="8961" max="8961" width="21.5" style="32" customWidth="1"/>
    <col min="8962" max="8962" width="45.8984375" style="32" customWidth="1"/>
    <col min="8963" max="8963" width="12.59765625" style="32" customWidth="1"/>
    <col min="8964" max="8964" width="12.5" style="32" customWidth="1"/>
    <col min="8965" max="9216" width="9" style="32"/>
    <col min="9217" max="9217" width="21.5" style="32" customWidth="1"/>
    <col min="9218" max="9218" width="45.8984375" style="32" customWidth="1"/>
    <col min="9219" max="9219" width="12.59765625" style="32" customWidth="1"/>
    <col min="9220" max="9220" width="12.5" style="32" customWidth="1"/>
    <col min="9221" max="9472" width="9" style="32"/>
    <col min="9473" max="9473" width="21.5" style="32" customWidth="1"/>
    <col min="9474" max="9474" width="45.8984375" style="32" customWidth="1"/>
    <col min="9475" max="9475" width="12.59765625" style="32" customWidth="1"/>
    <col min="9476" max="9476" width="12.5" style="32" customWidth="1"/>
    <col min="9477" max="9728" width="9" style="32"/>
    <col min="9729" max="9729" width="21.5" style="32" customWidth="1"/>
    <col min="9730" max="9730" width="45.8984375" style="32" customWidth="1"/>
    <col min="9731" max="9731" width="12.59765625" style="32" customWidth="1"/>
    <col min="9732" max="9732" width="12.5" style="32" customWidth="1"/>
    <col min="9733" max="9984" width="9" style="32"/>
    <col min="9985" max="9985" width="21.5" style="32" customWidth="1"/>
    <col min="9986" max="9986" width="45.8984375" style="32" customWidth="1"/>
    <col min="9987" max="9987" width="12.59765625" style="32" customWidth="1"/>
    <col min="9988" max="9988" width="12.5" style="32" customWidth="1"/>
    <col min="9989" max="10240" width="9" style="32"/>
    <col min="10241" max="10241" width="21.5" style="32" customWidth="1"/>
    <col min="10242" max="10242" width="45.8984375" style="32" customWidth="1"/>
    <col min="10243" max="10243" width="12.59765625" style="32" customWidth="1"/>
    <col min="10244" max="10244" width="12.5" style="32" customWidth="1"/>
    <col min="10245" max="10496" width="9" style="32"/>
    <col min="10497" max="10497" width="21.5" style="32" customWidth="1"/>
    <col min="10498" max="10498" width="45.8984375" style="32" customWidth="1"/>
    <col min="10499" max="10499" width="12.59765625" style="32" customWidth="1"/>
    <col min="10500" max="10500" width="12.5" style="32" customWidth="1"/>
    <col min="10501" max="10752" width="9" style="32"/>
    <col min="10753" max="10753" width="21.5" style="32" customWidth="1"/>
    <col min="10754" max="10754" width="45.8984375" style="32" customWidth="1"/>
    <col min="10755" max="10755" width="12.59765625" style="32" customWidth="1"/>
    <col min="10756" max="10756" width="12.5" style="32" customWidth="1"/>
    <col min="10757" max="11008" width="9" style="32"/>
    <col min="11009" max="11009" width="21.5" style="32" customWidth="1"/>
    <col min="11010" max="11010" width="45.8984375" style="32" customWidth="1"/>
    <col min="11011" max="11011" width="12.59765625" style="32" customWidth="1"/>
    <col min="11012" max="11012" width="12.5" style="32" customWidth="1"/>
    <col min="11013" max="11264" width="9" style="32"/>
    <col min="11265" max="11265" width="21.5" style="32" customWidth="1"/>
    <col min="11266" max="11266" width="45.8984375" style="32" customWidth="1"/>
    <col min="11267" max="11267" width="12.59765625" style="32" customWidth="1"/>
    <col min="11268" max="11268" width="12.5" style="32" customWidth="1"/>
    <col min="11269" max="11520" width="9" style="32"/>
    <col min="11521" max="11521" width="21.5" style="32" customWidth="1"/>
    <col min="11522" max="11522" width="45.8984375" style="32" customWidth="1"/>
    <col min="11523" max="11523" width="12.59765625" style="32" customWidth="1"/>
    <col min="11524" max="11524" width="12.5" style="32" customWidth="1"/>
    <col min="11525" max="11776" width="9" style="32"/>
    <col min="11777" max="11777" width="21.5" style="32" customWidth="1"/>
    <col min="11778" max="11778" width="45.8984375" style="32" customWidth="1"/>
    <col min="11779" max="11779" width="12.59765625" style="32" customWidth="1"/>
    <col min="11780" max="11780" width="12.5" style="32" customWidth="1"/>
    <col min="11781" max="12032" width="9" style="32"/>
    <col min="12033" max="12033" width="21.5" style="32" customWidth="1"/>
    <col min="12034" max="12034" width="45.8984375" style="32" customWidth="1"/>
    <col min="12035" max="12035" width="12.59765625" style="32" customWidth="1"/>
    <col min="12036" max="12036" width="12.5" style="32" customWidth="1"/>
    <col min="12037" max="12288" width="9" style="32"/>
    <col min="12289" max="12289" width="21.5" style="32" customWidth="1"/>
    <col min="12290" max="12290" width="45.8984375" style="32" customWidth="1"/>
    <col min="12291" max="12291" width="12.59765625" style="32" customWidth="1"/>
    <col min="12292" max="12292" width="12.5" style="32" customWidth="1"/>
    <col min="12293" max="12544" width="9" style="32"/>
    <col min="12545" max="12545" width="21.5" style="32" customWidth="1"/>
    <col min="12546" max="12546" width="45.8984375" style="32" customWidth="1"/>
    <col min="12547" max="12547" width="12.59765625" style="32" customWidth="1"/>
    <col min="12548" max="12548" width="12.5" style="32" customWidth="1"/>
    <col min="12549" max="12800" width="9" style="32"/>
    <col min="12801" max="12801" width="21.5" style="32" customWidth="1"/>
    <col min="12802" max="12802" width="45.8984375" style="32" customWidth="1"/>
    <col min="12803" max="12803" width="12.59765625" style="32" customWidth="1"/>
    <col min="12804" max="12804" width="12.5" style="32" customWidth="1"/>
    <col min="12805" max="13056" width="9" style="32"/>
    <col min="13057" max="13057" width="21.5" style="32" customWidth="1"/>
    <col min="13058" max="13058" width="45.8984375" style="32" customWidth="1"/>
    <col min="13059" max="13059" width="12.59765625" style="32" customWidth="1"/>
    <col min="13060" max="13060" width="12.5" style="32" customWidth="1"/>
    <col min="13061" max="13312" width="9" style="32"/>
    <col min="13313" max="13313" width="21.5" style="32" customWidth="1"/>
    <col min="13314" max="13314" width="45.8984375" style="32" customWidth="1"/>
    <col min="13315" max="13315" width="12.59765625" style="32" customWidth="1"/>
    <col min="13316" max="13316" width="12.5" style="32" customWidth="1"/>
    <col min="13317" max="13568" width="9" style="32"/>
    <col min="13569" max="13569" width="21.5" style="32" customWidth="1"/>
    <col min="13570" max="13570" width="45.8984375" style="32" customWidth="1"/>
    <col min="13571" max="13571" width="12.59765625" style="32" customWidth="1"/>
    <col min="13572" max="13572" width="12.5" style="32" customWidth="1"/>
    <col min="13573" max="13824" width="9" style="32"/>
    <col min="13825" max="13825" width="21.5" style="32" customWidth="1"/>
    <col min="13826" max="13826" width="45.8984375" style="32" customWidth="1"/>
    <col min="13827" max="13827" width="12.59765625" style="32" customWidth="1"/>
    <col min="13828" max="13828" width="12.5" style="32" customWidth="1"/>
    <col min="13829" max="14080" width="9" style="32"/>
    <col min="14081" max="14081" width="21.5" style="32" customWidth="1"/>
    <col min="14082" max="14082" width="45.8984375" style="32" customWidth="1"/>
    <col min="14083" max="14083" width="12.59765625" style="32" customWidth="1"/>
    <col min="14084" max="14084" width="12.5" style="32" customWidth="1"/>
    <col min="14085" max="14336" width="9" style="32"/>
    <col min="14337" max="14337" width="21.5" style="32" customWidth="1"/>
    <col min="14338" max="14338" width="45.8984375" style="32" customWidth="1"/>
    <col min="14339" max="14339" width="12.59765625" style="32" customWidth="1"/>
    <col min="14340" max="14340" width="12.5" style="32" customWidth="1"/>
    <col min="14341" max="14592" width="9" style="32"/>
    <col min="14593" max="14593" width="21.5" style="32" customWidth="1"/>
    <col min="14594" max="14594" width="45.8984375" style="32" customWidth="1"/>
    <col min="14595" max="14595" width="12.59765625" style="32" customWidth="1"/>
    <col min="14596" max="14596" width="12.5" style="32" customWidth="1"/>
    <col min="14597" max="14848" width="9" style="32"/>
    <col min="14849" max="14849" width="21.5" style="32" customWidth="1"/>
    <col min="14850" max="14850" width="45.8984375" style="32" customWidth="1"/>
    <col min="14851" max="14851" width="12.59765625" style="32" customWidth="1"/>
    <col min="14852" max="14852" width="12.5" style="32" customWidth="1"/>
    <col min="14853" max="15104" width="9" style="32"/>
    <col min="15105" max="15105" width="21.5" style="32" customWidth="1"/>
    <col min="15106" max="15106" width="45.8984375" style="32" customWidth="1"/>
    <col min="15107" max="15107" width="12.59765625" style="32" customWidth="1"/>
    <col min="15108" max="15108" width="12.5" style="32" customWidth="1"/>
    <col min="15109" max="15360" width="9" style="32"/>
    <col min="15361" max="15361" width="21.5" style="32" customWidth="1"/>
    <col min="15362" max="15362" width="45.8984375" style="32" customWidth="1"/>
    <col min="15363" max="15363" width="12.59765625" style="32" customWidth="1"/>
    <col min="15364" max="15364" width="12.5" style="32" customWidth="1"/>
    <col min="15365" max="15616" width="9" style="32"/>
    <col min="15617" max="15617" width="21.5" style="32" customWidth="1"/>
    <col min="15618" max="15618" width="45.8984375" style="32" customWidth="1"/>
    <col min="15619" max="15619" width="12.59765625" style="32" customWidth="1"/>
    <col min="15620" max="15620" width="12.5" style="32" customWidth="1"/>
    <col min="15621" max="15872" width="9" style="32"/>
    <col min="15873" max="15873" width="21.5" style="32" customWidth="1"/>
    <col min="15874" max="15874" width="45.8984375" style="32" customWidth="1"/>
    <col min="15875" max="15875" width="12.59765625" style="32" customWidth="1"/>
    <col min="15876" max="15876" width="12.5" style="32" customWidth="1"/>
    <col min="15877" max="16128" width="9" style="32"/>
    <col min="16129" max="16129" width="21.5" style="32" customWidth="1"/>
    <col min="16130" max="16130" width="45.8984375" style="32" customWidth="1"/>
    <col min="16131" max="16131" width="12.59765625" style="32" customWidth="1"/>
    <col min="16132" max="16132" width="12.5" style="32" customWidth="1"/>
    <col min="16133" max="16384" width="9" style="32"/>
  </cols>
  <sheetData>
    <row r="2" spans="1:5" ht="23.4" thickBot="1">
      <c r="A2" s="158" t="s">
        <v>389</v>
      </c>
    </row>
    <row r="3" spans="1:5" ht="28.2" thickTop="1">
      <c r="A3" s="164" t="s">
        <v>292</v>
      </c>
      <c r="B3" s="164" t="s">
        <v>315</v>
      </c>
      <c r="C3" s="95" t="s">
        <v>316</v>
      </c>
      <c r="D3" s="95" t="s">
        <v>326</v>
      </c>
    </row>
    <row r="4" spans="1:5">
      <c r="A4" s="135" t="s">
        <v>50</v>
      </c>
      <c r="B4" s="134" t="s">
        <v>383</v>
      </c>
      <c r="C4" s="136">
        <v>49</v>
      </c>
      <c r="D4" s="136">
        <v>30.87</v>
      </c>
      <c r="E4" s="35"/>
    </row>
    <row r="5" spans="1:5">
      <c r="A5" s="135" t="s">
        <v>51</v>
      </c>
      <c r="B5" s="134" t="s">
        <v>384</v>
      </c>
      <c r="C5" s="136">
        <v>89</v>
      </c>
      <c r="D5" s="136">
        <v>56.07</v>
      </c>
    </row>
    <row r="6" spans="1:5">
      <c r="A6" s="135" t="s">
        <v>52</v>
      </c>
      <c r="B6" s="134" t="s">
        <v>385</v>
      </c>
      <c r="C6" s="136">
        <v>169</v>
      </c>
      <c r="D6" s="136">
        <v>106.47</v>
      </c>
    </row>
    <row r="7" spans="1:5">
      <c r="A7" s="135" t="s">
        <v>53</v>
      </c>
      <c r="B7" s="134" t="s">
        <v>386</v>
      </c>
      <c r="C7" s="136">
        <v>319</v>
      </c>
      <c r="D7" s="136">
        <v>200.97</v>
      </c>
    </row>
    <row r="8" spans="1:5">
      <c r="A8" s="135" t="s">
        <v>54</v>
      </c>
      <c r="B8" s="134" t="s">
        <v>387</v>
      </c>
      <c r="C8" s="136">
        <v>559</v>
      </c>
      <c r="D8" s="136">
        <v>352.17</v>
      </c>
    </row>
    <row r="9" spans="1:5">
      <c r="A9" s="135" t="s">
        <v>55</v>
      </c>
      <c r="B9" s="134" t="s">
        <v>388</v>
      </c>
      <c r="C9" s="136">
        <v>979</v>
      </c>
      <c r="D9" s="136">
        <v>616.77</v>
      </c>
    </row>
    <row r="10" spans="1:5">
      <c r="A10" s="135"/>
      <c r="C10" s="165"/>
      <c r="D10" s="165"/>
    </row>
    <row r="11" spans="1:5">
      <c r="D11" s="165"/>
    </row>
    <row r="12" spans="1:5" ht="22.8">
      <c r="A12" s="166" t="s">
        <v>390</v>
      </c>
    </row>
    <row r="13" spans="1:5" ht="27.6">
      <c r="A13" s="164" t="s">
        <v>292</v>
      </c>
      <c r="B13" s="164" t="s">
        <v>315</v>
      </c>
      <c r="C13" s="95" t="s">
        <v>316</v>
      </c>
      <c r="D13" s="95" t="s">
        <v>326</v>
      </c>
    </row>
    <row r="14" spans="1:5">
      <c r="A14" s="135" t="s">
        <v>56</v>
      </c>
      <c r="B14" s="134" t="s">
        <v>383</v>
      </c>
      <c r="C14" s="136">
        <v>39</v>
      </c>
      <c r="D14" s="136">
        <v>24.57</v>
      </c>
    </row>
    <row r="15" spans="1:5">
      <c r="A15" s="135" t="s">
        <v>57</v>
      </c>
      <c r="B15" s="134" t="s">
        <v>384</v>
      </c>
      <c r="C15" s="136">
        <v>69</v>
      </c>
      <c r="D15" s="136">
        <v>43.47</v>
      </c>
    </row>
    <row r="16" spans="1:5">
      <c r="A16" s="135" t="s">
        <v>58</v>
      </c>
      <c r="B16" s="134" t="s">
        <v>385</v>
      </c>
      <c r="C16" s="136">
        <v>139</v>
      </c>
      <c r="D16" s="136">
        <v>87.57</v>
      </c>
    </row>
    <row r="17" spans="1:4">
      <c r="A17" s="135" t="s">
        <v>59</v>
      </c>
      <c r="B17" s="134" t="s">
        <v>386</v>
      </c>
      <c r="C17" s="136">
        <v>249</v>
      </c>
      <c r="D17" s="136">
        <v>156.87</v>
      </c>
    </row>
    <row r="18" spans="1:4">
      <c r="A18" s="135" t="s">
        <v>60</v>
      </c>
      <c r="B18" s="134" t="s">
        <v>387</v>
      </c>
      <c r="C18" s="136">
        <v>449</v>
      </c>
      <c r="D18" s="136">
        <v>282.87</v>
      </c>
    </row>
    <row r="19" spans="1:4">
      <c r="A19" s="135" t="s">
        <v>61</v>
      </c>
      <c r="B19" s="134" t="s">
        <v>388</v>
      </c>
      <c r="C19" s="136">
        <v>779</v>
      </c>
      <c r="D19" s="136">
        <v>490.77</v>
      </c>
    </row>
    <row r="20" spans="1:4">
      <c r="A20" s="135"/>
      <c r="C20" s="165"/>
      <c r="D20" s="165"/>
    </row>
    <row r="21" spans="1:4">
      <c r="D21" s="165"/>
    </row>
    <row r="22" spans="1:4" ht="22.8">
      <c r="A22" s="166" t="s">
        <v>391</v>
      </c>
      <c r="D22" s="165"/>
    </row>
    <row r="23" spans="1:4" ht="27.6">
      <c r="A23" s="164" t="s">
        <v>292</v>
      </c>
      <c r="B23" s="164" t="s">
        <v>315</v>
      </c>
      <c r="C23" s="95" t="s">
        <v>316</v>
      </c>
      <c r="D23" s="95" t="s">
        <v>326</v>
      </c>
    </row>
    <row r="24" spans="1:4">
      <c r="A24" s="135" t="s">
        <v>62</v>
      </c>
      <c r="B24" s="134" t="s">
        <v>392</v>
      </c>
      <c r="C24" s="136">
        <v>9</v>
      </c>
      <c r="D24" s="136">
        <v>5.67</v>
      </c>
    </row>
    <row r="25" spans="1:4">
      <c r="A25" s="135" t="s">
        <v>63</v>
      </c>
      <c r="B25" s="134" t="s">
        <v>393</v>
      </c>
      <c r="C25" s="136">
        <v>29</v>
      </c>
      <c r="D25" s="136">
        <v>18.27</v>
      </c>
    </row>
    <row r="26" spans="1:4">
      <c r="A26" s="135" t="s">
        <v>64</v>
      </c>
      <c r="B26" s="134" t="s">
        <v>394</v>
      </c>
      <c r="C26" s="136">
        <v>49</v>
      </c>
      <c r="D26" s="136">
        <v>30.87</v>
      </c>
    </row>
    <row r="27" spans="1:4">
      <c r="A27" s="135" t="s">
        <v>65</v>
      </c>
      <c r="B27" s="134" t="s">
        <v>395</v>
      </c>
      <c r="C27" s="136">
        <v>99</v>
      </c>
      <c r="D27" s="136">
        <v>62.37</v>
      </c>
    </row>
    <row r="28" spans="1:4">
      <c r="A28" s="135" t="s">
        <v>66</v>
      </c>
      <c r="B28" s="134" t="s">
        <v>396</v>
      </c>
      <c r="C28" s="136">
        <v>169</v>
      </c>
      <c r="D28" s="136">
        <v>106.47</v>
      </c>
    </row>
    <row r="29" spans="1:4">
      <c r="A29" s="135" t="s">
        <v>67</v>
      </c>
      <c r="B29" s="134" t="s">
        <v>397</v>
      </c>
      <c r="C29" s="136">
        <v>289</v>
      </c>
      <c r="D29" s="136">
        <v>182.07</v>
      </c>
    </row>
    <row r="30" spans="1:4">
      <c r="A30" s="135"/>
      <c r="C30" s="165"/>
      <c r="D30" s="165"/>
    </row>
    <row r="31" spans="1:4" ht="22.8">
      <c r="A31" s="166" t="s">
        <v>429</v>
      </c>
      <c r="D31" s="165"/>
    </row>
    <row r="32" spans="1:4" ht="27.6">
      <c r="A32" s="164" t="s">
        <v>292</v>
      </c>
      <c r="B32" s="164" t="s">
        <v>315</v>
      </c>
      <c r="C32" s="95" t="s">
        <v>316</v>
      </c>
      <c r="D32" s="95" t="s">
        <v>326</v>
      </c>
    </row>
    <row r="33" spans="1:6">
      <c r="A33" s="135" t="s">
        <v>68</v>
      </c>
      <c r="B33" s="134" t="s">
        <v>398</v>
      </c>
      <c r="C33" s="136">
        <v>40</v>
      </c>
      <c r="D33" s="136">
        <v>25.2</v>
      </c>
      <c r="F33" s="34"/>
    </row>
    <row r="34" spans="1:6">
      <c r="A34" s="135" t="s">
        <v>69</v>
      </c>
      <c r="B34" s="134" t="s">
        <v>399</v>
      </c>
      <c r="C34" s="136">
        <v>120</v>
      </c>
      <c r="D34" s="136">
        <v>75.599999999999994</v>
      </c>
      <c r="F34" s="34"/>
    </row>
    <row r="35" spans="1:6">
      <c r="A35" s="135" t="s">
        <v>70</v>
      </c>
      <c r="B35" s="134" t="s">
        <v>400</v>
      </c>
      <c r="C35" s="136">
        <v>270</v>
      </c>
      <c r="D35" s="136">
        <v>170.1</v>
      </c>
      <c r="F35" s="34"/>
    </row>
    <row r="36" spans="1:6">
      <c r="A36" s="135" t="s">
        <v>71</v>
      </c>
      <c r="B36" s="134" t="s">
        <v>401</v>
      </c>
      <c r="C36" s="136">
        <v>510</v>
      </c>
      <c r="D36" s="136">
        <v>321.3</v>
      </c>
      <c r="F36" s="34"/>
    </row>
    <row r="37" spans="1:6">
      <c r="A37" s="135" t="s">
        <v>72</v>
      </c>
      <c r="B37" s="134" t="s">
        <v>402</v>
      </c>
      <c r="C37" s="136">
        <v>930</v>
      </c>
      <c r="D37" s="136">
        <v>585.9</v>
      </c>
      <c r="F37" s="34"/>
    </row>
    <row r="38" spans="1:6">
      <c r="A38" s="135"/>
      <c r="C38" s="136"/>
      <c r="D38" s="136"/>
    </row>
    <row r="39" spans="1:6">
      <c r="A39" s="135" t="s">
        <v>73</v>
      </c>
      <c r="B39" s="134" t="s">
        <v>403</v>
      </c>
      <c r="C39" s="136">
        <v>80</v>
      </c>
      <c r="D39" s="136">
        <v>50.4</v>
      </c>
    </row>
    <row r="40" spans="1:6">
      <c r="A40" s="135" t="s">
        <v>74</v>
      </c>
      <c r="B40" s="134" t="s">
        <v>404</v>
      </c>
      <c r="C40" s="136">
        <v>230</v>
      </c>
      <c r="D40" s="136">
        <v>144.9</v>
      </c>
    </row>
    <row r="41" spans="1:6">
      <c r="A41" s="135" t="s">
        <v>75</v>
      </c>
      <c r="B41" s="134" t="s">
        <v>405</v>
      </c>
      <c r="C41" s="136">
        <v>470</v>
      </c>
      <c r="D41" s="136">
        <v>296.10000000000002</v>
      </c>
    </row>
    <row r="42" spans="1:6">
      <c r="A42" s="135" t="s">
        <v>76</v>
      </c>
      <c r="B42" s="134" t="s">
        <v>406</v>
      </c>
      <c r="C42" s="136">
        <v>890</v>
      </c>
      <c r="D42" s="136">
        <v>560.70000000000005</v>
      </c>
    </row>
    <row r="43" spans="1:6">
      <c r="A43" s="135"/>
      <c r="C43" s="136"/>
      <c r="D43" s="136"/>
    </row>
    <row r="44" spans="1:6">
      <c r="A44" s="135" t="s">
        <v>77</v>
      </c>
      <c r="B44" s="134" t="s">
        <v>407</v>
      </c>
      <c r="C44" s="136">
        <v>150</v>
      </c>
      <c r="D44" s="136">
        <v>94.5</v>
      </c>
    </row>
    <row r="45" spans="1:6">
      <c r="A45" s="135" t="s">
        <v>78</v>
      </c>
      <c r="B45" s="134" t="s">
        <v>408</v>
      </c>
      <c r="C45" s="136">
        <v>390</v>
      </c>
      <c r="D45" s="136">
        <v>245.7</v>
      </c>
    </row>
    <row r="46" spans="1:6">
      <c r="A46" s="135" t="s">
        <v>79</v>
      </c>
      <c r="B46" s="134" t="s">
        <v>409</v>
      </c>
      <c r="C46" s="136">
        <v>810</v>
      </c>
      <c r="D46" s="136">
        <v>510.3</v>
      </c>
    </row>
    <row r="47" spans="1:6">
      <c r="A47" s="135"/>
      <c r="C47" s="136"/>
      <c r="D47" s="136"/>
    </row>
    <row r="48" spans="1:6">
      <c r="A48" s="135" t="s">
        <v>80</v>
      </c>
      <c r="B48" s="134" t="s">
        <v>410</v>
      </c>
      <c r="C48" s="136">
        <v>240</v>
      </c>
      <c r="D48" s="136">
        <v>151.19999999999999</v>
      </c>
    </row>
    <row r="49" spans="1:4">
      <c r="A49" s="135" t="s">
        <v>81</v>
      </c>
      <c r="B49" s="134" t="s">
        <v>411</v>
      </c>
      <c r="C49" s="136">
        <v>660</v>
      </c>
      <c r="D49" s="136">
        <v>415.8</v>
      </c>
    </row>
    <row r="50" spans="1:4">
      <c r="A50" s="135"/>
      <c r="C50" s="136"/>
      <c r="D50" s="136"/>
    </row>
    <row r="51" spans="1:4">
      <c r="A51" s="135" t="s">
        <v>82</v>
      </c>
      <c r="B51" s="134" t="s">
        <v>412</v>
      </c>
      <c r="C51" s="136">
        <v>420</v>
      </c>
      <c r="D51" s="136">
        <v>264.60000000000002</v>
      </c>
    </row>
  </sheetData>
  <pageMargins left="0.25" right="0.25" top="0.75" bottom="0.75" header="0.3" footer="0.3"/>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2:F52"/>
  <sheetViews>
    <sheetView zoomScaleNormal="100" workbookViewId="0">
      <selection activeCell="C2" sqref="C2"/>
    </sheetView>
  </sheetViews>
  <sheetFormatPr defaultRowHeight="10.199999999999999"/>
  <cols>
    <col min="1" max="1" width="13.59765625" style="32" customWidth="1"/>
    <col min="2" max="2" width="35.59765625" style="32" customWidth="1"/>
    <col min="3" max="4" width="8.59765625" style="32" customWidth="1"/>
    <col min="5" max="256" width="9" style="32"/>
    <col min="257" max="257" width="21.5" style="32" customWidth="1"/>
    <col min="258" max="258" width="45.8984375" style="32" customWidth="1"/>
    <col min="259" max="259" width="12.59765625" style="32" customWidth="1"/>
    <col min="260" max="260" width="12.5" style="32" customWidth="1"/>
    <col min="261" max="512" width="9" style="32"/>
    <col min="513" max="513" width="21.5" style="32" customWidth="1"/>
    <col min="514" max="514" width="45.8984375" style="32" customWidth="1"/>
    <col min="515" max="515" width="12.59765625" style="32" customWidth="1"/>
    <col min="516" max="516" width="12.5" style="32" customWidth="1"/>
    <col min="517" max="768" width="9" style="32"/>
    <col min="769" max="769" width="21.5" style="32" customWidth="1"/>
    <col min="770" max="770" width="45.8984375" style="32" customWidth="1"/>
    <col min="771" max="771" width="12.59765625" style="32" customWidth="1"/>
    <col min="772" max="772" width="12.5" style="32" customWidth="1"/>
    <col min="773" max="1024" width="9" style="32"/>
    <col min="1025" max="1025" width="21.5" style="32" customWidth="1"/>
    <col min="1026" max="1026" width="45.8984375" style="32" customWidth="1"/>
    <col min="1027" max="1027" width="12.59765625" style="32" customWidth="1"/>
    <col min="1028" max="1028" width="12.5" style="32" customWidth="1"/>
    <col min="1029" max="1280" width="9" style="32"/>
    <col min="1281" max="1281" width="21.5" style="32" customWidth="1"/>
    <col min="1282" max="1282" width="45.8984375" style="32" customWidth="1"/>
    <col min="1283" max="1283" width="12.59765625" style="32" customWidth="1"/>
    <col min="1284" max="1284" width="12.5" style="32" customWidth="1"/>
    <col min="1285" max="1536" width="9" style="32"/>
    <col min="1537" max="1537" width="21.5" style="32" customWidth="1"/>
    <col min="1538" max="1538" width="45.8984375" style="32" customWidth="1"/>
    <col min="1539" max="1539" width="12.59765625" style="32" customWidth="1"/>
    <col min="1540" max="1540" width="12.5" style="32" customWidth="1"/>
    <col min="1541" max="1792" width="9" style="32"/>
    <col min="1793" max="1793" width="21.5" style="32" customWidth="1"/>
    <col min="1794" max="1794" width="45.8984375" style="32" customWidth="1"/>
    <col min="1795" max="1795" width="12.59765625" style="32" customWidth="1"/>
    <col min="1796" max="1796" width="12.5" style="32" customWidth="1"/>
    <col min="1797" max="2048" width="9" style="32"/>
    <col min="2049" max="2049" width="21.5" style="32" customWidth="1"/>
    <col min="2050" max="2050" width="45.8984375" style="32" customWidth="1"/>
    <col min="2051" max="2051" width="12.59765625" style="32" customWidth="1"/>
    <col min="2052" max="2052" width="12.5" style="32" customWidth="1"/>
    <col min="2053" max="2304" width="9" style="32"/>
    <col min="2305" max="2305" width="21.5" style="32" customWidth="1"/>
    <col min="2306" max="2306" width="45.8984375" style="32" customWidth="1"/>
    <col min="2307" max="2307" width="12.59765625" style="32" customWidth="1"/>
    <col min="2308" max="2308" width="12.5" style="32" customWidth="1"/>
    <col min="2309" max="2560" width="9" style="32"/>
    <col min="2561" max="2561" width="21.5" style="32" customWidth="1"/>
    <col min="2562" max="2562" width="45.8984375" style="32" customWidth="1"/>
    <col min="2563" max="2563" width="12.59765625" style="32" customWidth="1"/>
    <col min="2564" max="2564" width="12.5" style="32" customWidth="1"/>
    <col min="2565" max="2816" width="9" style="32"/>
    <col min="2817" max="2817" width="21.5" style="32" customWidth="1"/>
    <col min="2818" max="2818" width="45.8984375" style="32" customWidth="1"/>
    <col min="2819" max="2819" width="12.59765625" style="32" customWidth="1"/>
    <col min="2820" max="2820" width="12.5" style="32" customWidth="1"/>
    <col min="2821" max="3072" width="9" style="32"/>
    <col min="3073" max="3073" width="21.5" style="32" customWidth="1"/>
    <col min="3074" max="3074" width="45.8984375" style="32" customWidth="1"/>
    <col min="3075" max="3075" width="12.59765625" style="32" customWidth="1"/>
    <col min="3076" max="3076" width="12.5" style="32" customWidth="1"/>
    <col min="3077" max="3328" width="9" style="32"/>
    <col min="3329" max="3329" width="21.5" style="32" customWidth="1"/>
    <col min="3330" max="3330" width="45.8984375" style="32" customWidth="1"/>
    <col min="3331" max="3331" width="12.59765625" style="32" customWidth="1"/>
    <col min="3332" max="3332" width="12.5" style="32" customWidth="1"/>
    <col min="3333" max="3584" width="9" style="32"/>
    <col min="3585" max="3585" width="21.5" style="32" customWidth="1"/>
    <col min="3586" max="3586" width="45.8984375" style="32" customWidth="1"/>
    <col min="3587" max="3587" width="12.59765625" style="32" customWidth="1"/>
    <col min="3588" max="3588" width="12.5" style="32" customWidth="1"/>
    <col min="3589" max="3840" width="9" style="32"/>
    <col min="3841" max="3841" width="21.5" style="32" customWidth="1"/>
    <col min="3842" max="3842" width="45.8984375" style="32" customWidth="1"/>
    <col min="3843" max="3843" width="12.59765625" style="32" customWidth="1"/>
    <col min="3844" max="3844" width="12.5" style="32" customWidth="1"/>
    <col min="3845" max="4096" width="9" style="32"/>
    <col min="4097" max="4097" width="21.5" style="32" customWidth="1"/>
    <col min="4098" max="4098" width="45.8984375" style="32" customWidth="1"/>
    <col min="4099" max="4099" width="12.59765625" style="32" customWidth="1"/>
    <col min="4100" max="4100" width="12.5" style="32" customWidth="1"/>
    <col min="4101" max="4352" width="9" style="32"/>
    <col min="4353" max="4353" width="21.5" style="32" customWidth="1"/>
    <col min="4354" max="4354" width="45.8984375" style="32" customWidth="1"/>
    <col min="4355" max="4355" width="12.59765625" style="32" customWidth="1"/>
    <col min="4356" max="4356" width="12.5" style="32" customWidth="1"/>
    <col min="4357" max="4608" width="9" style="32"/>
    <col min="4609" max="4609" width="21.5" style="32" customWidth="1"/>
    <col min="4610" max="4610" width="45.8984375" style="32" customWidth="1"/>
    <col min="4611" max="4611" width="12.59765625" style="32" customWidth="1"/>
    <col min="4612" max="4612" width="12.5" style="32" customWidth="1"/>
    <col min="4613" max="4864" width="9" style="32"/>
    <col min="4865" max="4865" width="21.5" style="32" customWidth="1"/>
    <col min="4866" max="4866" width="45.8984375" style="32" customWidth="1"/>
    <col min="4867" max="4867" width="12.59765625" style="32" customWidth="1"/>
    <col min="4868" max="4868" width="12.5" style="32" customWidth="1"/>
    <col min="4869" max="5120" width="9" style="32"/>
    <col min="5121" max="5121" width="21.5" style="32" customWidth="1"/>
    <col min="5122" max="5122" width="45.8984375" style="32" customWidth="1"/>
    <col min="5123" max="5123" width="12.59765625" style="32" customWidth="1"/>
    <col min="5124" max="5124" width="12.5" style="32" customWidth="1"/>
    <col min="5125" max="5376" width="9" style="32"/>
    <col min="5377" max="5377" width="21.5" style="32" customWidth="1"/>
    <col min="5378" max="5378" width="45.8984375" style="32" customWidth="1"/>
    <col min="5379" max="5379" width="12.59765625" style="32" customWidth="1"/>
    <col min="5380" max="5380" width="12.5" style="32" customWidth="1"/>
    <col min="5381" max="5632" width="9" style="32"/>
    <col min="5633" max="5633" width="21.5" style="32" customWidth="1"/>
    <col min="5634" max="5634" width="45.8984375" style="32" customWidth="1"/>
    <col min="5635" max="5635" width="12.59765625" style="32" customWidth="1"/>
    <col min="5636" max="5636" width="12.5" style="32" customWidth="1"/>
    <col min="5637" max="5888" width="9" style="32"/>
    <col min="5889" max="5889" width="21.5" style="32" customWidth="1"/>
    <col min="5890" max="5890" width="45.8984375" style="32" customWidth="1"/>
    <col min="5891" max="5891" width="12.59765625" style="32" customWidth="1"/>
    <col min="5892" max="5892" width="12.5" style="32" customWidth="1"/>
    <col min="5893" max="6144" width="9" style="32"/>
    <col min="6145" max="6145" width="21.5" style="32" customWidth="1"/>
    <col min="6146" max="6146" width="45.8984375" style="32" customWidth="1"/>
    <col min="6147" max="6147" width="12.59765625" style="32" customWidth="1"/>
    <col min="6148" max="6148" width="12.5" style="32" customWidth="1"/>
    <col min="6149" max="6400" width="9" style="32"/>
    <col min="6401" max="6401" width="21.5" style="32" customWidth="1"/>
    <col min="6402" max="6402" width="45.8984375" style="32" customWidth="1"/>
    <col min="6403" max="6403" width="12.59765625" style="32" customWidth="1"/>
    <col min="6404" max="6404" width="12.5" style="32" customWidth="1"/>
    <col min="6405" max="6656" width="9" style="32"/>
    <col min="6657" max="6657" width="21.5" style="32" customWidth="1"/>
    <col min="6658" max="6658" width="45.8984375" style="32" customWidth="1"/>
    <col min="6659" max="6659" width="12.59765625" style="32" customWidth="1"/>
    <col min="6660" max="6660" width="12.5" style="32" customWidth="1"/>
    <col min="6661" max="6912" width="9" style="32"/>
    <col min="6913" max="6913" width="21.5" style="32" customWidth="1"/>
    <col min="6914" max="6914" width="45.8984375" style="32" customWidth="1"/>
    <col min="6915" max="6915" width="12.59765625" style="32" customWidth="1"/>
    <col min="6916" max="6916" width="12.5" style="32" customWidth="1"/>
    <col min="6917" max="7168" width="9" style="32"/>
    <col min="7169" max="7169" width="21.5" style="32" customWidth="1"/>
    <col min="7170" max="7170" width="45.8984375" style="32" customWidth="1"/>
    <col min="7171" max="7171" width="12.59765625" style="32" customWidth="1"/>
    <col min="7172" max="7172" width="12.5" style="32" customWidth="1"/>
    <col min="7173" max="7424" width="9" style="32"/>
    <col min="7425" max="7425" width="21.5" style="32" customWidth="1"/>
    <col min="7426" max="7426" width="45.8984375" style="32" customWidth="1"/>
    <col min="7427" max="7427" width="12.59765625" style="32" customWidth="1"/>
    <col min="7428" max="7428" width="12.5" style="32" customWidth="1"/>
    <col min="7429" max="7680" width="9" style="32"/>
    <col min="7681" max="7681" width="21.5" style="32" customWidth="1"/>
    <col min="7682" max="7682" width="45.8984375" style="32" customWidth="1"/>
    <col min="7683" max="7683" width="12.59765625" style="32" customWidth="1"/>
    <col min="7684" max="7684" width="12.5" style="32" customWidth="1"/>
    <col min="7685" max="7936" width="9" style="32"/>
    <col min="7937" max="7937" width="21.5" style="32" customWidth="1"/>
    <col min="7938" max="7938" width="45.8984375" style="32" customWidth="1"/>
    <col min="7939" max="7939" width="12.59765625" style="32" customWidth="1"/>
    <col min="7940" max="7940" width="12.5" style="32" customWidth="1"/>
    <col min="7941" max="8192" width="9" style="32"/>
    <col min="8193" max="8193" width="21.5" style="32" customWidth="1"/>
    <col min="8194" max="8194" width="45.8984375" style="32" customWidth="1"/>
    <col min="8195" max="8195" width="12.59765625" style="32" customWidth="1"/>
    <col min="8196" max="8196" width="12.5" style="32" customWidth="1"/>
    <col min="8197" max="8448" width="9" style="32"/>
    <col min="8449" max="8449" width="21.5" style="32" customWidth="1"/>
    <col min="8450" max="8450" width="45.8984375" style="32" customWidth="1"/>
    <col min="8451" max="8451" width="12.59765625" style="32" customWidth="1"/>
    <col min="8452" max="8452" width="12.5" style="32" customWidth="1"/>
    <col min="8453" max="8704" width="9" style="32"/>
    <col min="8705" max="8705" width="21.5" style="32" customWidth="1"/>
    <col min="8706" max="8706" width="45.8984375" style="32" customWidth="1"/>
    <col min="8707" max="8707" width="12.59765625" style="32" customWidth="1"/>
    <col min="8708" max="8708" width="12.5" style="32" customWidth="1"/>
    <col min="8709" max="8960" width="9" style="32"/>
    <col min="8961" max="8961" width="21.5" style="32" customWidth="1"/>
    <col min="8962" max="8962" width="45.8984375" style="32" customWidth="1"/>
    <col min="8963" max="8963" width="12.59765625" style="32" customWidth="1"/>
    <col min="8964" max="8964" width="12.5" style="32" customWidth="1"/>
    <col min="8965" max="9216" width="9" style="32"/>
    <col min="9217" max="9217" width="21.5" style="32" customWidth="1"/>
    <col min="9218" max="9218" width="45.8984375" style="32" customWidth="1"/>
    <col min="9219" max="9219" width="12.59765625" style="32" customWidth="1"/>
    <col min="9220" max="9220" width="12.5" style="32" customWidth="1"/>
    <col min="9221" max="9472" width="9" style="32"/>
    <col min="9473" max="9473" width="21.5" style="32" customWidth="1"/>
    <col min="9474" max="9474" width="45.8984375" style="32" customWidth="1"/>
    <col min="9475" max="9475" width="12.59765625" style="32" customWidth="1"/>
    <col min="9476" max="9476" width="12.5" style="32" customWidth="1"/>
    <col min="9477" max="9728" width="9" style="32"/>
    <col min="9729" max="9729" width="21.5" style="32" customWidth="1"/>
    <col min="9730" max="9730" width="45.8984375" style="32" customWidth="1"/>
    <col min="9731" max="9731" width="12.59765625" style="32" customWidth="1"/>
    <col min="9732" max="9732" width="12.5" style="32" customWidth="1"/>
    <col min="9733" max="9984" width="9" style="32"/>
    <col min="9985" max="9985" width="21.5" style="32" customWidth="1"/>
    <col min="9986" max="9986" width="45.8984375" style="32" customWidth="1"/>
    <col min="9987" max="9987" width="12.59765625" style="32" customWidth="1"/>
    <col min="9988" max="9988" width="12.5" style="32" customWidth="1"/>
    <col min="9989" max="10240" width="9" style="32"/>
    <col min="10241" max="10241" width="21.5" style="32" customWidth="1"/>
    <col min="10242" max="10242" width="45.8984375" style="32" customWidth="1"/>
    <col min="10243" max="10243" width="12.59765625" style="32" customWidth="1"/>
    <col min="10244" max="10244" width="12.5" style="32" customWidth="1"/>
    <col min="10245" max="10496" width="9" style="32"/>
    <col min="10497" max="10497" width="21.5" style="32" customWidth="1"/>
    <col min="10498" max="10498" width="45.8984375" style="32" customWidth="1"/>
    <col min="10499" max="10499" width="12.59765625" style="32" customWidth="1"/>
    <col min="10500" max="10500" width="12.5" style="32" customWidth="1"/>
    <col min="10501" max="10752" width="9" style="32"/>
    <col min="10753" max="10753" width="21.5" style="32" customWidth="1"/>
    <col min="10754" max="10754" width="45.8984375" style="32" customWidth="1"/>
    <col min="10755" max="10755" width="12.59765625" style="32" customWidth="1"/>
    <col min="10756" max="10756" width="12.5" style="32" customWidth="1"/>
    <col min="10757" max="11008" width="9" style="32"/>
    <col min="11009" max="11009" width="21.5" style="32" customWidth="1"/>
    <col min="11010" max="11010" width="45.8984375" style="32" customWidth="1"/>
    <col min="11011" max="11011" width="12.59765625" style="32" customWidth="1"/>
    <col min="11012" max="11012" width="12.5" style="32" customWidth="1"/>
    <col min="11013" max="11264" width="9" style="32"/>
    <col min="11265" max="11265" width="21.5" style="32" customWidth="1"/>
    <col min="11266" max="11266" width="45.8984375" style="32" customWidth="1"/>
    <col min="11267" max="11267" width="12.59765625" style="32" customWidth="1"/>
    <col min="11268" max="11268" width="12.5" style="32" customWidth="1"/>
    <col min="11269" max="11520" width="9" style="32"/>
    <col min="11521" max="11521" width="21.5" style="32" customWidth="1"/>
    <col min="11522" max="11522" width="45.8984375" style="32" customWidth="1"/>
    <col min="11523" max="11523" width="12.59765625" style="32" customWidth="1"/>
    <col min="11524" max="11524" width="12.5" style="32" customWidth="1"/>
    <col min="11525" max="11776" width="9" style="32"/>
    <col min="11777" max="11777" width="21.5" style="32" customWidth="1"/>
    <col min="11778" max="11778" width="45.8984375" style="32" customWidth="1"/>
    <col min="11779" max="11779" width="12.59765625" style="32" customWidth="1"/>
    <col min="11780" max="11780" width="12.5" style="32" customWidth="1"/>
    <col min="11781" max="12032" width="9" style="32"/>
    <col min="12033" max="12033" width="21.5" style="32" customWidth="1"/>
    <col min="12034" max="12034" width="45.8984375" style="32" customWidth="1"/>
    <col min="12035" max="12035" width="12.59765625" style="32" customWidth="1"/>
    <col min="12036" max="12036" width="12.5" style="32" customWidth="1"/>
    <col min="12037" max="12288" width="9" style="32"/>
    <col min="12289" max="12289" width="21.5" style="32" customWidth="1"/>
    <col min="12290" max="12290" width="45.8984375" style="32" customWidth="1"/>
    <col min="12291" max="12291" width="12.59765625" style="32" customWidth="1"/>
    <col min="12292" max="12292" width="12.5" style="32" customWidth="1"/>
    <col min="12293" max="12544" width="9" style="32"/>
    <col min="12545" max="12545" width="21.5" style="32" customWidth="1"/>
    <col min="12546" max="12546" width="45.8984375" style="32" customWidth="1"/>
    <col min="12547" max="12547" width="12.59765625" style="32" customWidth="1"/>
    <col min="12548" max="12548" width="12.5" style="32" customWidth="1"/>
    <col min="12549" max="12800" width="9" style="32"/>
    <col min="12801" max="12801" width="21.5" style="32" customWidth="1"/>
    <col min="12802" max="12802" width="45.8984375" style="32" customWidth="1"/>
    <col min="12803" max="12803" width="12.59765625" style="32" customWidth="1"/>
    <col min="12804" max="12804" width="12.5" style="32" customWidth="1"/>
    <col min="12805" max="13056" width="9" style="32"/>
    <col min="13057" max="13057" width="21.5" style="32" customWidth="1"/>
    <col min="13058" max="13058" width="45.8984375" style="32" customWidth="1"/>
    <col min="13059" max="13059" width="12.59765625" style="32" customWidth="1"/>
    <col min="13060" max="13060" width="12.5" style="32" customWidth="1"/>
    <col min="13061" max="13312" width="9" style="32"/>
    <col min="13313" max="13313" width="21.5" style="32" customWidth="1"/>
    <col min="13314" max="13314" width="45.8984375" style="32" customWidth="1"/>
    <col min="13315" max="13315" width="12.59765625" style="32" customWidth="1"/>
    <col min="13316" max="13316" width="12.5" style="32" customWidth="1"/>
    <col min="13317" max="13568" width="9" style="32"/>
    <col min="13569" max="13569" width="21.5" style="32" customWidth="1"/>
    <col min="13570" max="13570" width="45.8984375" style="32" customWidth="1"/>
    <col min="13571" max="13571" width="12.59765625" style="32" customWidth="1"/>
    <col min="13572" max="13572" width="12.5" style="32" customWidth="1"/>
    <col min="13573" max="13824" width="9" style="32"/>
    <col min="13825" max="13825" width="21.5" style="32" customWidth="1"/>
    <col min="13826" max="13826" width="45.8984375" style="32" customWidth="1"/>
    <col min="13827" max="13827" width="12.59765625" style="32" customWidth="1"/>
    <col min="13828" max="13828" width="12.5" style="32" customWidth="1"/>
    <col min="13829" max="14080" width="9" style="32"/>
    <col min="14081" max="14081" width="21.5" style="32" customWidth="1"/>
    <col min="14082" max="14082" width="45.8984375" style="32" customWidth="1"/>
    <col min="14083" max="14083" width="12.59765625" style="32" customWidth="1"/>
    <col min="14084" max="14084" width="12.5" style="32" customWidth="1"/>
    <col min="14085" max="14336" width="9" style="32"/>
    <col min="14337" max="14337" width="21.5" style="32" customWidth="1"/>
    <col min="14338" max="14338" width="45.8984375" style="32" customWidth="1"/>
    <col min="14339" max="14339" width="12.59765625" style="32" customWidth="1"/>
    <col min="14340" max="14340" width="12.5" style="32" customWidth="1"/>
    <col min="14341" max="14592" width="9" style="32"/>
    <col min="14593" max="14593" width="21.5" style="32" customWidth="1"/>
    <col min="14594" max="14594" width="45.8984375" style="32" customWidth="1"/>
    <col min="14595" max="14595" width="12.59765625" style="32" customWidth="1"/>
    <col min="14596" max="14596" width="12.5" style="32" customWidth="1"/>
    <col min="14597" max="14848" width="9" style="32"/>
    <col min="14849" max="14849" width="21.5" style="32" customWidth="1"/>
    <col min="14850" max="14850" width="45.8984375" style="32" customWidth="1"/>
    <col min="14851" max="14851" width="12.59765625" style="32" customWidth="1"/>
    <col min="14852" max="14852" width="12.5" style="32" customWidth="1"/>
    <col min="14853" max="15104" width="9" style="32"/>
    <col min="15105" max="15105" width="21.5" style="32" customWidth="1"/>
    <col min="15106" max="15106" width="45.8984375" style="32" customWidth="1"/>
    <col min="15107" max="15107" width="12.59765625" style="32" customWidth="1"/>
    <col min="15108" max="15108" width="12.5" style="32" customWidth="1"/>
    <col min="15109" max="15360" width="9" style="32"/>
    <col min="15361" max="15361" width="21.5" style="32" customWidth="1"/>
    <col min="15362" max="15362" width="45.8984375" style="32" customWidth="1"/>
    <col min="15363" max="15363" width="12.59765625" style="32" customWidth="1"/>
    <col min="15364" max="15364" width="12.5" style="32" customWidth="1"/>
    <col min="15365" max="15616" width="9" style="32"/>
    <col min="15617" max="15617" width="21.5" style="32" customWidth="1"/>
    <col min="15618" max="15618" width="45.8984375" style="32" customWidth="1"/>
    <col min="15619" max="15619" width="12.59765625" style="32" customWidth="1"/>
    <col min="15620" max="15620" width="12.5" style="32" customWidth="1"/>
    <col min="15621" max="15872" width="9" style="32"/>
    <col min="15873" max="15873" width="21.5" style="32" customWidth="1"/>
    <col min="15874" max="15874" width="45.8984375" style="32" customWidth="1"/>
    <col min="15875" max="15875" width="12.59765625" style="32" customWidth="1"/>
    <col min="15876" max="15876" width="12.5" style="32" customWidth="1"/>
    <col min="15877" max="16128" width="9" style="32"/>
    <col min="16129" max="16129" width="21.5" style="32" customWidth="1"/>
    <col min="16130" max="16130" width="45.8984375" style="32" customWidth="1"/>
    <col min="16131" max="16131" width="12.59765625" style="32" customWidth="1"/>
    <col min="16132" max="16132" width="12.5" style="32" customWidth="1"/>
    <col min="16133" max="16384" width="9" style="32"/>
  </cols>
  <sheetData>
    <row r="2" spans="1:6" ht="22.8">
      <c r="A2" s="163" t="s">
        <v>419</v>
      </c>
    </row>
    <row r="3" spans="1:6" ht="27.6">
      <c r="A3" s="164" t="s">
        <v>292</v>
      </c>
      <c r="B3" s="164" t="s">
        <v>315</v>
      </c>
      <c r="C3" s="95" t="s">
        <v>316</v>
      </c>
      <c r="D3" s="95" t="s">
        <v>326</v>
      </c>
    </row>
    <row r="4" spans="1:6" ht="13.8">
      <c r="A4" s="135" t="s">
        <v>83</v>
      </c>
      <c r="B4" s="134" t="s">
        <v>413</v>
      </c>
      <c r="C4" s="136">
        <v>129</v>
      </c>
      <c r="D4" s="136">
        <v>81.27000000000001</v>
      </c>
      <c r="E4" s="35"/>
      <c r="F4" s="35"/>
    </row>
    <row r="5" spans="1:6" ht="13.8">
      <c r="A5" s="135" t="s">
        <v>84</v>
      </c>
      <c r="B5" s="134" t="s">
        <v>414</v>
      </c>
      <c r="C5" s="136">
        <v>229</v>
      </c>
      <c r="D5" s="136">
        <v>144.26999999999998</v>
      </c>
      <c r="E5" s="35"/>
    </row>
    <row r="6" spans="1:6" ht="13.8">
      <c r="A6" s="135" t="s">
        <v>85</v>
      </c>
      <c r="B6" s="134" t="s">
        <v>415</v>
      </c>
      <c r="C6" s="136">
        <v>449</v>
      </c>
      <c r="D6" s="136">
        <v>282.87</v>
      </c>
      <c r="E6" s="35"/>
    </row>
    <row r="7" spans="1:6" ht="13.8">
      <c r="A7" s="135" t="s">
        <v>86</v>
      </c>
      <c r="B7" s="134" t="s">
        <v>416</v>
      </c>
      <c r="C7" s="136">
        <v>839</v>
      </c>
      <c r="D7" s="136">
        <v>528.56999999999994</v>
      </c>
      <c r="E7" s="35"/>
    </row>
    <row r="8" spans="1:6" ht="13.8">
      <c r="A8" s="135" t="s">
        <v>87</v>
      </c>
      <c r="B8" s="134" t="s">
        <v>417</v>
      </c>
      <c r="C8" s="136">
        <v>1479</v>
      </c>
      <c r="D8" s="136">
        <v>931.77</v>
      </c>
      <c r="E8" s="35"/>
    </row>
    <row r="9" spans="1:6" ht="13.8">
      <c r="A9" s="135" t="s">
        <v>88</v>
      </c>
      <c r="B9" s="134" t="s">
        <v>418</v>
      </c>
      <c r="C9" s="136">
        <v>2579</v>
      </c>
      <c r="D9" s="136">
        <v>1624.77</v>
      </c>
      <c r="E9" s="35"/>
    </row>
    <row r="10" spans="1:6">
      <c r="A10" s="33"/>
      <c r="B10" s="22"/>
      <c r="C10" s="34"/>
      <c r="D10" s="35"/>
      <c r="E10" s="35"/>
    </row>
    <row r="11" spans="1:6">
      <c r="D11" s="35"/>
    </row>
    <row r="12" spans="1:6" ht="22.8">
      <c r="A12" s="163" t="s">
        <v>420</v>
      </c>
    </row>
    <row r="13" spans="1:6" ht="27.6">
      <c r="A13" s="164" t="s">
        <v>292</v>
      </c>
      <c r="B13" s="164" t="s">
        <v>315</v>
      </c>
      <c r="C13" s="95" t="s">
        <v>316</v>
      </c>
      <c r="D13" s="95" t="s">
        <v>326</v>
      </c>
    </row>
    <row r="14" spans="1:6" ht="13.8">
      <c r="A14" s="135" t="s">
        <v>89</v>
      </c>
      <c r="B14" s="134" t="s">
        <v>413</v>
      </c>
      <c r="C14" s="136">
        <v>99</v>
      </c>
      <c r="D14" s="136">
        <v>62.37</v>
      </c>
      <c r="E14" s="35"/>
    </row>
    <row r="15" spans="1:6" ht="13.8">
      <c r="A15" s="135" t="s">
        <v>90</v>
      </c>
      <c r="B15" s="134" t="s">
        <v>414</v>
      </c>
      <c r="C15" s="136">
        <v>179</v>
      </c>
      <c r="D15" s="136">
        <v>112.77</v>
      </c>
      <c r="E15" s="35"/>
    </row>
    <row r="16" spans="1:6" ht="13.8">
      <c r="A16" s="135" t="s">
        <v>91</v>
      </c>
      <c r="B16" s="134" t="s">
        <v>415</v>
      </c>
      <c r="C16" s="136">
        <v>349</v>
      </c>
      <c r="D16" s="136">
        <v>219.87</v>
      </c>
      <c r="E16" s="35"/>
    </row>
    <row r="17" spans="1:5" ht="13.8">
      <c r="A17" s="135" t="s">
        <v>92</v>
      </c>
      <c r="B17" s="134" t="s">
        <v>416</v>
      </c>
      <c r="C17" s="136">
        <v>639</v>
      </c>
      <c r="D17" s="136">
        <v>402.57</v>
      </c>
      <c r="E17" s="35"/>
    </row>
    <row r="18" spans="1:5" ht="13.8">
      <c r="A18" s="135" t="s">
        <v>93</v>
      </c>
      <c r="B18" s="134" t="s">
        <v>417</v>
      </c>
      <c r="C18" s="136">
        <v>1139</v>
      </c>
      <c r="D18" s="136">
        <v>717.56999999999994</v>
      </c>
      <c r="E18" s="35"/>
    </row>
    <row r="19" spans="1:5" ht="13.8">
      <c r="A19" s="135" t="s">
        <v>94</v>
      </c>
      <c r="B19" s="134" t="s">
        <v>418</v>
      </c>
      <c r="C19" s="136">
        <v>1979</v>
      </c>
      <c r="D19" s="136">
        <v>1246.77</v>
      </c>
      <c r="E19" s="35"/>
    </row>
    <row r="20" spans="1:5">
      <c r="A20" s="33"/>
      <c r="B20" s="22"/>
      <c r="C20" s="34"/>
      <c r="D20" s="35"/>
      <c r="E20" s="35"/>
    </row>
    <row r="21" spans="1:5">
      <c r="D21" s="35"/>
    </row>
    <row r="22" spans="1:5" ht="22.8">
      <c r="A22" s="163" t="s">
        <v>421</v>
      </c>
      <c r="D22" s="35"/>
    </row>
    <row r="23" spans="1:5" ht="27.6">
      <c r="A23" s="164" t="s">
        <v>292</v>
      </c>
      <c r="B23" s="164" t="s">
        <v>315</v>
      </c>
      <c r="C23" s="95" t="s">
        <v>316</v>
      </c>
      <c r="D23" s="95" t="s">
        <v>326</v>
      </c>
    </row>
    <row r="24" spans="1:5" ht="13.8">
      <c r="A24" s="135" t="s">
        <v>95</v>
      </c>
      <c r="B24" s="134" t="s">
        <v>422</v>
      </c>
      <c r="C24" s="136">
        <v>39</v>
      </c>
      <c r="D24" s="136">
        <v>24.57</v>
      </c>
    </row>
    <row r="25" spans="1:5" ht="13.8">
      <c r="A25" s="135" t="s">
        <v>96</v>
      </c>
      <c r="B25" s="134" t="s">
        <v>423</v>
      </c>
      <c r="C25" s="136">
        <v>69</v>
      </c>
      <c r="D25" s="136">
        <v>43.47</v>
      </c>
    </row>
    <row r="26" spans="1:5" ht="13.8">
      <c r="A26" s="135" t="s">
        <v>97</v>
      </c>
      <c r="B26" s="134" t="s">
        <v>424</v>
      </c>
      <c r="C26" s="136">
        <v>129</v>
      </c>
      <c r="D26" s="136">
        <v>81.27000000000001</v>
      </c>
    </row>
    <row r="27" spans="1:5" ht="13.8">
      <c r="A27" s="135" t="s">
        <v>98</v>
      </c>
      <c r="B27" s="134" t="s">
        <v>425</v>
      </c>
      <c r="C27" s="136">
        <v>249</v>
      </c>
      <c r="D27" s="136">
        <v>156.87</v>
      </c>
    </row>
    <row r="28" spans="1:5" ht="13.8">
      <c r="A28" s="135" t="s">
        <v>99</v>
      </c>
      <c r="B28" s="134" t="s">
        <v>426</v>
      </c>
      <c r="C28" s="136">
        <v>439</v>
      </c>
      <c r="D28" s="136">
        <v>276.57</v>
      </c>
    </row>
    <row r="29" spans="1:5" ht="13.8">
      <c r="A29" s="135" t="s">
        <v>100</v>
      </c>
      <c r="B29" s="134" t="s">
        <v>427</v>
      </c>
      <c r="C29" s="136">
        <v>769</v>
      </c>
      <c r="D29" s="136">
        <v>484.47</v>
      </c>
    </row>
    <row r="30" spans="1:5">
      <c r="A30" s="36"/>
      <c r="C30" s="34"/>
      <c r="D30" s="35"/>
    </row>
    <row r="31" spans="1:5">
      <c r="A31" s="36"/>
      <c r="C31" s="34"/>
      <c r="D31" s="35"/>
    </row>
    <row r="32" spans="1:5" ht="22.8">
      <c r="A32" s="163" t="s">
        <v>428</v>
      </c>
      <c r="D32" s="35"/>
    </row>
    <row r="33" spans="1:6" ht="27.6">
      <c r="A33" s="164" t="s">
        <v>292</v>
      </c>
      <c r="B33" s="164" t="s">
        <v>315</v>
      </c>
      <c r="C33" s="95" t="s">
        <v>316</v>
      </c>
      <c r="D33" s="95" t="s">
        <v>326</v>
      </c>
    </row>
    <row r="34" spans="1:6" ht="13.8">
      <c r="A34" s="135" t="s">
        <v>101</v>
      </c>
      <c r="B34" s="134" t="s">
        <v>430</v>
      </c>
      <c r="C34" s="136">
        <v>100</v>
      </c>
      <c r="D34" s="136">
        <v>63</v>
      </c>
      <c r="E34" s="35"/>
      <c r="F34" s="35"/>
    </row>
    <row r="35" spans="1:6" ht="13.8">
      <c r="A35" s="135" t="s">
        <v>102</v>
      </c>
      <c r="B35" s="134" t="s">
        <v>431</v>
      </c>
      <c r="C35" s="136">
        <v>320</v>
      </c>
      <c r="D35" s="136">
        <v>201.6</v>
      </c>
    </row>
    <row r="36" spans="1:6" ht="13.8">
      <c r="A36" s="135" t="s">
        <v>103</v>
      </c>
      <c r="B36" s="134" t="s">
        <v>432</v>
      </c>
      <c r="C36" s="136">
        <v>710</v>
      </c>
      <c r="D36" s="136">
        <v>447.3</v>
      </c>
    </row>
    <row r="37" spans="1:6" ht="13.8">
      <c r="A37" s="135" t="s">
        <v>104</v>
      </c>
      <c r="B37" s="134" t="s">
        <v>433</v>
      </c>
      <c r="C37" s="136">
        <v>1350</v>
      </c>
      <c r="D37" s="136">
        <v>850.5</v>
      </c>
    </row>
    <row r="38" spans="1:6" ht="13.8">
      <c r="A38" s="135" t="s">
        <v>105</v>
      </c>
      <c r="B38" s="134" t="s">
        <v>434</v>
      </c>
      <c r="C38" s="136">
        <v>2450</v>
      </c>
      <c r="D38" s="136">
        <v>1543.5</v>
      </c>
    </row>
    <row r="39" spans="1:6" ht="13.8">
      <c r="A39" s="135"/>
      <c r="B39" s="134"/>
      <c r="C39" s="136"/>
      <c r="D39" s="136"/>
    </row>
    <row r="40" spans="1:6" ht="13.8">
      <c r="A40" s="135" t="s">
        <v>106</v>
      </c>
      <c r="B40" s="134" t="s">
        <v>435</v>
      </c>
      <c r="C40" s="136">
        <v>220</v>
      </c>
      <c r="D40" s="136">
        <v>138.6</v>
      </c>
    </row>
    <row r="41" spans="1:6" ht="13.8">
      <c r="A41" s="135" t="s">
        <v>107</v>
      </c>
      <c r="B41" s="134" t="s">
        <v>436</v>
      </c>
      <c r="C41" s="136">
        <v>610</v>
      </c>
      <c r="D41" s="136">
        <v>384.3</v>
      </c>
    </row>
    <row r="42" spans="1:6" ht="13.8">
      <c r="A42" s="135" t="s">
        <v>108</v>
      </c>
      <c r="B42" s="134" t="s">
        <v>437</v>
      </c>
      <c r="C42" s="136">
        <v>1250</v>
      </c>
      <c r="D42" s="136">
        <v>787.5</v>
      </c>
    </row>
    <row r="43" spans="1:6" ht="13.8">
      <c r="A43" s="135" t="s">
        <v>109</v>
      </c>
      <c r="B43" s="134" t="s">
        <v>438</v>
      </c>
      <c r="C43" s="136">
        <v>2350</v>
      </c>
      <c r="D43" s="136">
        <v>1480.5</v>
      </c>
    </row>
    <row r="44" spans="1:6" ht="13.8">
      <c r="A44" s="135"/>
      <c r="B44" s="134"/>
      <c r="C44" s="136"/>
      <c r="D44" s="136"/>
    </row>
    <row r="45" spans="1:6" ht="13.8">
      <c r="A45" s="135" t="s">
        <v>110</v>
      </c>
      <c r="B45" s="134" t="s">
        <v>439</v>
      </c>
      <c r="C45" s="136">
        <v>390</v>
      </c>
      <c r="D45" s="136">
        <v>245.7</v>
      </c>
    </row>
    <row r="46" spans="1:6" ht="13.8">
      <c r="A46" s="135" t="s">
        <v>111</v>
      </c>
      <c r="B46" s="134" t="s">
        <v>440</v>
      </c>
      <c r="C46" s="136">
        <v>1030</v>
      </c>
      <c r="D46" s="136">
        <v>648.9</v>
      </c>
    </row>
    <row r="47" spans="1:6" ht="13.8">
      <c r="A47" s="135" t="s">
        <v>112</v>
      </c>
      <c r="B47" s="134" t="s">
        <v>441</v>
      </c>
      <c r="C47" s="136">
        <v>2130</v>
      </c>
      <c r="D47" s="136">
        <v>1341.9</v>
      </c>
    </row>
    <row r="48" spans="1:6" ht="13.8">
      <c r="A48" s="135"/>
      <c r="B48" s="134"/>
      <c r="C48" s="136"/>
      <c r="D48" s="136"/>
    </row>
    <row r="49" spans="1:4" ht="13.8">
      <c r="A49" s="135" t="s">
        <v>113</v>
      </c>
      <c r="B49" s="134" t="s">
        <v>442</v>
      </c>
      <c r="C49" s="136">
        <v>640</v>
      </c>
      <c r="D49" s="136">
        <v>403.2</v>
      </c>
    </row>
    <row r="50" spans="1:4" ht="13.8">
      <c r="A50" s="135" t="s">
        <v>114</v>
      </c>
      <c r="B50" s="134" t="s">
        <v>443</v>
      </c>
      <c r="C50" s="136">
        <v>1740</v>
      </c>
      <c r="D50" s="136">
        <v>1096.2</v>
      </c>
    </row>
    <row r="51" spans="1:4" ht="13.8">
      <c r="A51" s="135"/>
      <c r="B51" s="134"/>
      <c r="C51" s="136"/>
      <c r="D51" s="136"/>
    </row>
    <row r="52" spans="1:4" ht="13.8">
      <c r="A52" s="135" t="s">
        <v>115</v>
      </c>
      <c r="B52" s="134" t="s">
        <v>444</v>
      </c>
      <c r="C52" s="136">
        <v>1100</v>
      </c>
      <c r="D52" s="136">
        <v>693</v>
      </c>
    </row>
  </sheetData>
  <pageMargins left="0.78740157480314965" right="0.19685039370078741" top="0.98425196850393704" bottom="0.98425196850393704" header="0.51181102362204722" footer="0.51181102362204722"/>
  <pageSetup paperSize="9" orientation="portrait" r:id="rId1"/>
  <headerFooter alignWithMargins="0">
    <oddHeader>&amp;LetiLABEL&amp;C&amp;G</oddHeader>
    <oddFooter>&amp;F</oddFooter>
  </headerFooter>
  <legacyDrawingHF r:id="rId2"/>
  <tableParts count="4">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2:G52"/>
  <sheetViews>
    <sheetView zoomScale="120" zoomScaleNormal="120" workbookViewId="0">
      <selection activeCell="F6" sqref="F6"/>
    </sheetView>
  </sheetViews>
  <sheetFormatPr defaultRowHeight="10.199999999999999"/>
  <cols>
    <col min="1" max="1" width="13.59765625" style="32" customWidth="1"/>
    <col min="2" max="2" width="35.59765625" style="32" customWidth="1"/>
    <col min="3" max="4" width="8.59765625" style="32" customWidth="1"/>
    <col min="5" max="256" width="9" style="32"/>
    <col min="257" max="257" width="15.59765625" style="32" customWidth="1"/>
    <col min="258" max="258" width="53.09765625" style="32" customWidth="1"/>
    <col min="259" max="259" width="12.59765625" style="32" customWidth="1"/>
    <col min="260" max="260" width="12.5" style="32" customWidth="1"/>
    <col min="261" max="512" width="9" style="32"/>
    <col min="513" max="513" width="15.59765625" style="32" customWidth="1"/>
    <col min="514" max="514" width="53.09765625" style="32" customWidth="1"/>
    <col min="515" max="515" width="12.59765625" style="32" customWidth="1"/>
    <col min="516" max="516" width="12.5" style="32" customWidth="1"/>
    <col min="517" max="768" width="9" style="32"/>
    <col min="769" max="769" width="15.59765625" style="32" customWidth="1"/>
    <col min="770" max="770" width="53.09765625" style="32" customWidth="1"/>
    <col min="771" max="771" width="12.59765625" style="32" customWidth="1"/>
    <col min="772" max="772" width="12.5" style="32" customWidth="1"/>
    <col min="773" max="1024" width="9" style="32"/>
    <col min="1025" max="1025" width="15.59765625" style="32" customWidth="1"/>
    <col min="1026" max="1026" width="53.09765625" style="32" customWidth="1"/>
    <col min="1027" max="1027" width="12.59765625" style="32" customWidth="1"/>
    <col min="1028" max="1028" width="12.5" style="32" customWidth="1"/>
    <col min="1029" max="1280" width="9" style="32"/>
    <col min="1281" max="1281" width="15.59765625" style="32" customWidth="1"/>
    <col min="1282" max="1282" width="53.09765625" style="32" customWidth="1"/>
    <col min="1283" max="1283" width="12.59765625" style="32" customWidth="1"/>
    <col min="1284" max="1284" width="12.5" style="32" customWidth="1"/>
    <col min="1285" max="1536" width="9" style="32"/>
    <col min="1537" max="1537" width="15.59765625" style="32" customWidth="1"/>
    <col min="1538" max="1538" width="53.09765625" style="32" customWidth="1"/>
    <col min="1539" max="1539" width="12.59765625" style="32" customWidth="1"/>
    <col min="1540" max="1540" width="12.5" style="32" customWidth="1"/>
    <col min="1541" max="1792" width="9" style="32"/>
    <col min="1793" max="1793" width="15.59765625" style="32" customWidth="1"/>
    <col min="1794" max="1794" width="53.09765625" style="32" customWidth="1"/>
    <col min="1795" max="1795" width="12.59765625" style="32" customWidth="1"/>
    <col min="1796" max="1796" width="12.5" style="32" customWidth="1"/>
    <col min="1797" max="2048" width="9" style="32"/>
    <col min="2049" max="2049" width="15.59765625" style="32" customWidth="1"/>
    <col min="2050" max="2050" width="53.09765625" style="32" customWidth="1"/>
    <col min="2051" max="2051" width="12.59765625" style="32" customWidth="1"/>
    <col min="2052" max="2052" width="12.5" style="32" customWidth="1"/>
    <col min="2053" max="2304" width="9" style="32"/>
    <col min="2305" max="2305" width="15.59765625" style="32" customWidth="1"/>
    <col min="2306" max="2306" width="53.09765625" style="32" customWidth="1"/>
    <col min="2307" max="2307" width="12.59765625" style="32" customWidth="1"/>
    <col min="2308" max="2308" width="12.5" style="32" customWidth="1"/>
    <col min="2309" max="2560" width="9" style="32"/>
    <col min="2561" max="2561" width="15.59765625" style="32" customWidth="1"/>
    <col min="2562" max="2562" width="53.09765625" style="32" customWidth="1"/>
    <col min="2563" max="2563" width="12.59765625" style="32" customWidth="1"/>
    <col min="2564" max="2564" width="12.5" style="32" customWidth="1"/>
    <col min="2565" max="2816" width="9" style="32"/>
    <col min="2817" max="2817" width="15.59765625" style="32" customWidth="1"/>
    <col min="2818" max="2818" width="53.09765625" style="32" customWidth="1"/>
    <col min="2819" max="2819" width="12.59765625" style="32" customWidth="1"/>
    <col min="2820" max="2820" width="12.5" style="32" customWidth="1"/>
    <col min="2821" max="3072" width="9" style="32"/>
    <col min="3073" max="3073" width="15.59765625" style="32" customWidth="1"/>
    <col min="3074" max="3074" width="53.09765625" style="32" customWidth="1"/>
    <col min="3075" max="3075" width="12.59765625" style="32" customWidth="1"/>
    <col min="3076" max="3076" width="12.5" style="32" customWidth="1"/>
    <col min="3077" max="3328" width="9" style="32"/>
    <col min="3329" max="3329" width="15.59765625" style="32" customWidth="1"/>
    <col min="3330" max="3330" width="53.09765625" style="32" customWidth="1"/>
    <col min="3331" max="3331" width="12.59765625" style="32" customWidth="1"/>
    <col min="3332" max="3332" width="12.5" style="32" customWidth="1"/>
    <col min="3333" max="3584" width="9" style="32"/>
    <col min="3585" max="3585" width="15.59765625" style="32" customWidth="1"/>
    <col min="3586" max="3586" width="53.09765625" style="32" customWidth="1"/>
    <col min="3587" max="3587" width="12.59765625" style="32" customWidth="1"/>
    <col min="3588" max="3588" width="12.5" style="32" customWidth="1"/>
    <col min="3589" max="3840" width="9" style="32"/>
    <col min="3841" max="3841" width="15.59765625" style="32" customWidth="1"/>
    <col min="3842" max="3842" width="53.09765625" style="32" customWidth="1"/>
    <col min="3843" max="3843" width="12.59765625" style="32" customWidth="1"/>
    <col min="3844" max="3844" width="12.5" style="32" customWidth="1"/>
    <col min="3845" max="4096" width="9" style="32"/>
    <col min="4097" max="4097" width="15.59765625" style="32" customWidth="1"/>
    <col min="4098" max="4098" width="53.09765625" style="32" customWidth="1"/>
    <col min="4099" max="4099" width="12.59765625" style="32" customWidth="1"/>
    <col min="4100" max="4100" width="12.5" style="32" customWidth="1"/>
    <col min="4101" max="4352" width="9" style="32"/>
    <col min="4353" max="4353" width="15.59765625" style="32" customWidth="1"/>
    <col min="4354" max="4354" width="53.09765625" style="32" customWidth="1"/>
    <col min="4355" max="4355" width="12.59765625" style="32" customWidth="1"/>
    <col min="4356" max="4356" width="12.5" style="32" customWidth="1"/>
    <col min="4357" max="4608" width="9" style="32"/>
    <col min="4609" max="4609" width="15.59765625" style="32" customWidth="1"/>
    <col min="4610" max="4610" width="53.09765625" style="32" customWidth="1"/>
    <col min="4611" max="4611" width="12.59765625" style="32" customWidth="1"/>
    <col min="4612" max="4612" width="12.5" style="32" customWidth="1"/>
    <col min="4613" max="4864" width="9" style="32"/>
    <col min="4865" max="4865" width="15.59765625" style="32" customWidth="1"/>
    <col min="4866" max="4866" width="53.09765625" style="32" customWidth="1"/>
    <col min="4867" max="4867" width="12.59765625" style="32" customWidth="1"/>
    <col min="4868" max="4868" width="12.5" style="32" customWidth="1"/>
    <col min="4869" max="5120" width="9" style="32"/>
    <col min="5121" max="5121" width="15.59765625" style="32" customWidth="1"/>
    <col min="5122" max="5122" width="53.09765625" style="32" customWidth="1"/>
    <col min="5123" max="5123" width="12.59765625" style="32" customWidth="1"/>
    <col min="5124" max="5124" width="12.5" style="32" customWidth="1"/>
    <col min="5125" max="5376" width="9" style="32"/>
    <col min="5377" max="5377" width="15.59765625" style="32" customWidth="1"/>
    <col min="5378" max="5378" width="53.09765625" style="32" customWidth="1"/>
    <col min="5379" max="5379" width="12.59765625" style="32" customWidth="1"/>
    <col min="5380" max="5380" width="12.5" style="32" customWidth="1"/>
    <col min="5381" max="5632" width="9" style="32"/>
    <col min="5633" max="5633" width="15.59765625" style="32" customWidth="1"/>
    <col min="5634" max="5634" width="53.09765625" style="32" customWidth="1"/>
    <col min="5635" max="5635" width="12.59765625" style="32" customWidth="1"/>
    <col min="5636" max="5636" width="12.5" style="32" customWidth="1"/>
    <col min="5637" max="5888" width="9" style="32"/>
    <col min="5889" max="5889" width="15.59765625" style="32" customWidth="1"/>
    <col min="5890" max="5890" width="53.09765625" style="32" customWidth="1"/>
    <col min="5891" max="5891" width="12.59765625" style="32" customWidth="1"/>
    <col min="5892" max="5892" width="12.5" style="32" customWidth="1"/>
    <col min="5893" max="6144" width="9" style="32"/>
    <col min="6145" max="6145" width="15.59765625" style="32" customWidth="1"/>
    <col min="6146" max="6146" width="53.09765625" style="32" customWidth="1"/>
    <col min="6147" max="6147" width="12.59765625" style="32" customWidth="1"/>
    <col min="6148" max="6148" width="12.5" style="32" customWidth="1"/>
    <col min="6149" max="6400" width="9" style="32"/>
    <col min="6401" max="6401" width="15.59765625" style="32" customWidth="1"/>
    <col min="6402" max="6402" width="53.09765625" style="32" customWidth="1"/>
    <col min="6403" max="6403" width="12.59765625" style="32" customWidth="1"/>
    <col min="6404" max="6404" width="12.5" style="32" customWidth="1"/>
    <col min="6405" max="6656" width="9" style="32"/>
    <col min="6657" max="6657" width="15.59765625" style="32" customWidth="1"/>
    <col min="6658" max="6658" width="53.09765625" style="32" customWidth="1"/>
    <col min="6659" max="6659" width="12.59765625" style="32" customWidth="1"/>
    <col min="6660" max="6660" width="12.5" style="32" customWidth="1"/>
    <col min="6661" max="6912" width="9" style="32"/>
    <col min="6913" max="6913" width="15.59765625" style="32" customWidth="1"/>
    <col min="6914" max="6914" width="53.09765625" style="32" customWidth="1"/>
    <col min="6915" max="6915" width="12.59765625" style="32" customWidth="1"/>
    <col min="6916" max="6916" width="12.5" style="32" customWidth="1"/>
    <col min="6917" max="7168" width="9" style="32"/>
    <col min="7169" max="7169" width="15.59765625" style="32" customWidth="1"/>
    <col min="7170" max="7170" width="53.09765625" style="32" customWidth="1"/>
    <col min="7171" max="7171" width="12.59765625" style="32" customWidth="1"/>
    <col min="7172" max="7172" width="12.5" style="32" customWidth="1"/>
    <col min="7173" max="7424" width="9" style="32"/>
    <col min="7425" max="7425" width="15.59765625" style="32" customWidth="1"/>
    <col min="7426" max="7426" width="53.09765625" style="32" customWidth="1"/>
    <col min="7427" max="7427" width="12.59765625" style="32" customWidth="1"/>
    <col min="7428" max="7428" width="12.5" style="32" customWidth="1"/>
    <col min="7429" max="7680" width="9" style="32"/>
    <col min="7681" max="7681" width="15.59765625" style="32" customWidth="1"/>
    <col min="7682" max="7682" width="53.09765625" style="32" customWidth="1"/>
    <col min="7683" max="7683" width="12.59765625" style="32" customWidth="1"/>
    <col min="7684" max="7684" width="12.5" style="32" customWidth="1"/>
    <col min="7685" max="7936" width="9" style="32"/>
    <col min="7937" max="7937" width="15.59765625" style="32" customWidth="1"/>
    <col min="7938" max="7938" width="53.09765625" style="32" customWidth="1"/>
    <col min="7939" max="7939" width="12.59765625" style="32" customWidth="1"/>
    <col min="7940" max="7940" width="12.5" style="32" customWidth="1"/>
    <col min="7941" max="8192" width="9" style="32"/>
    <col min="8193" max="8193" width="15.59765625" style="32" customWidth="1"/>
    <col min="8194" max="8194" width="53.09765625" style="32" customWidth="1"/>
    <col min="8195" max="8195" width="12.59765625" style="32" customWidth="1"/>
    <col min="8196" max="8196" width="12.5" style="32" customWidth="1"/>
    <col min="8197" max="8448" width="9" style="32"/>
    <col min="8449" max="8449" width="15.59765625" style="32" customWidth="1"/>
    <col min="8450" max="8450" width="53.09765625" style="32" customWidth="1"/>
    <col min="8451" max="8451" width="12.59765625" style="32" customWidth="1"/>
    <col min="8452" max="8452" width="12.5" style="32" customWidth="1"/>
    <col min="8453" max="8704" width="9" style="32"/>
    <col min="8705" max="8705" width="15.59765625" style="32" customWidth="1"/>
    <col min="8706" max="8706" width="53.09765625" style="32" customWidth="1"/>
    <col min="8707" max="8707" width="12.59765625" style="32" customWidth="1"/>
    <col min="8708" max="8708" width="12.5" style="32" customWidth="1"/>
    <col min="8709" max="8960" width="9" style="32"/>
    <col min="8961" max="8961" width="15.59765625" style="32" customWidth="1"/>
    <col min="8962" max="8962" width="53.09765625" style="32" customWidth="1"/>
    <col min="8963" max="8963" width="12.59765625" style="32" customWidth="1"/>
    <col min="8964" max="8964" width="12.5" style="32" customWidth="1"/>
    <col min="8965" max="9216" width="9" style="32"/>
    <col min="9217" max="9217" width="15.59765625" style="32" customWidth="1"/>
    <col min="9218" max="9218" width="53.09765625" style="32" customWidth="1"/>
    <col min="9219" max="9219" width="12.59765625" style="32" customWidth="1"/>
    <col min="9220" max="9220" width="12.5" style="32" customWidth="1"/>
    <col min="9221" max="9472" width="9" style="32"/>
    <col min="9473" max="9473" width="15.59765625" style="32" customWidth="1"/>
    <col min="9474" max="9474" width="53.09765625" style="32" customWidth="1"/>
    <col min="9475" max="9475" width="12.59765625" style="32" customWidth="1"/>
    <col min="9476" max="9476" width="12.5" style="32" customWidth="1"/>
    <col min="9477" max="9728" width="9" style="32"/>
    <col min="9729" max="9729" width="15.59765625" style="32" customWidth="1"/>
    <col min="9730" max="9730" width="53.09765625" style="32" customWidth="1"/>
    <col min="9731" max="9731" width="12.59765625" style="32" customWidth="1"/>
    <col min="9732" max="9732" width="12.5" style="32" customWidth="1"/>
    <col min="9733" max="9984" width="9" style="32"/>
    <col min="9985" max="9985" width="15.59765625" style="32" customWidth="1"/>
    <col min="9986" max="9986" width="53.09765625" style="32" customWidth="1"/>
    <col min="9987" max="9987" width="12.59765625" style="32" customWidth="1"/>
    <col min="9988" max="9988" width="12.5" style="32" customWidth="1"/>
    <col min="9989" max="10240" width="9" style="32"/>
    <col min="10241" max="10241" width="15.59765625" style="32" customWidth="1"/>
    <col min="10242" max="10242" width="53.09765625" style="32" customWidth="1"/>
    <col min="10243" max="10243" width="12.59765625" style="32" customWidth="1"/>
    <col min="10244" max="10244" width="12.5" style="32" customWidth="1"/>
    <col min="10245" max="10496" width="9" style="32"/>
    <col min="10497" max="10497" width="15.59765625" style="32" customWidth="1"/>
    <col min="10498" max="10498" width="53.09765625" style="32" customWidth="1"/>
    <col min="10499" max="10499" width="12.59765625" style="32" customWidth="1"/>
    <col min="10500" max="10500" width="12.5" style="32" customWidth="1"/>
    <col min="10501" max="10752" width="9" style="32"/>
    <col min="10753" max="10753" width="15.59765625" style="32" customWidth="1"/>
    <col min="10754" max="10754" width="53.09765625" style="32" customWidth="1"/>
    <col min="10755" max="10755" width="12.59765625" style="32" customWidth="1"/>
    <col min="10756" max="10756" width="12.5" style="32" customWidth="1"/>
    <col min="10757" max="11008" width="9" style="32"/>
    <col min="11009" max="11009" width="15.59765625" style="32" customWidth="1"/>
    <col min="11010" max="11010" width="53.09765625" style="32" customWidth="1"/>
    <col min="11011" max="11011" width="12.59765625" style="32" customWidth="1"/>
    <col min="11012" max="11012" width="12.5" style="32" customWidth="1"/>
    <col min="11013" max="11264" width="9" style="32"/>
    <col min="11265" max="11265" width="15.59765625" style="32" customWidth="1"/>
    <col min="11266" max="11266" width="53.09765625" style="32" customWidth="1"/>
    <col min="11267" max="11267" width="12.59765625" style="32" customWidth="1"/>
    <col min="11268" max="11268" width="12.5" style="32" customWidth="1"/>
    <col min="11269" max="11520" width="9" style="32"/>
    <col min="11521" max="11521" width="15.59765625" style="32" customWidth="1"/>
    <col min="11522" max="11522" width="53.09765625" style="32" customWidth="1"/>
    <col min="11523" max="11523" width="12.59765625" style="32" customWidth="1"/>
    <col min="11524" max="11524" width="12.5" style="32" customWidth="1"/>
    <col min="11525" max="11776" width="9" style="32"/>
    <col min="11777" max="11777" width="15.59765625" style="32" customWidth="1"/>
    <col min="11778" max="11778" width="53.09765625" style="32" customWidth="1"/>
    <col min="11779" max="11779" width="12.59765625" style="32" customWidth="1"/>
    <col min="11780" max="11780" width="12.5" style="32" customWidth="1"/>
    <col min="11781" max="12032" width="9" style="32"/>
    <col min="12033" max="12033" width="15.59765625" style="32" customWidth="1"/>
    <col min="12034" max="12034" width="53.09765625" style="32" customWidth="1"/>
    <col min="12035" max="12035" width="12.59765625" style="32" customWidth="1"/>
    <col min="12036" max="12036" width="12.5" style="32" customWidth="1"/>
    <col min="12037" max="12288" width="9" style="32"/>
    <col min="12289" max="12289" width="15.59765625" style="32" customWidth="1"/>
    <col min="12290" max="12290" width="53.09765625" style="32" customWidth="1"/>
    <col min="12291" max="12291" width="12.59765625" style="32" customWidth="1"/>
    <col min="12292" max="12292" width="12.5" style="32" customWidth="1"/>
    <col min="12293" max="12544" width="9" style="32"/>
    <col min="12545" max="12545" width="15.59765625" style="32" customWidth="1"/>
    <col min="12546" max="12546" width="53.09765625" style="32" customWidth="1"/>
    <col min="12547" max="12547" width="12.59765625" style="32" customWidth="1"/>
    <col min="12548" max="12548" width="12.5" style="32" customWidth="1"/>
    <col min="12549" max="12800" width="9" style="32"/>
    <col min="12801" max="12801" width="15.59765625" style="32" customWidth="1"/>
    <col min="12802" max="12802" width="53.09765625" style="32" customWidth="1"/>
    <col min="12803" max="12803" width="12.59765625" style="32" customWidth="1"/>
    <col min="12804" max="12804" width="12.5" style="32" customWidth="1"/>
    <col min="12805" max="13056" width="9" style="32"/>
    <col min="13057" max="13057" width="15.59765625" style="32" customWidth="1"/>
    <col min="13058" max="13058" width="53.09765625" style="32" customWidth="1"/>
    <col min="13059" max="13059" width="12.59765625" style="32" customWidth="1"/>
    <col min="13060" max="13060" width="12.5" style="32" customWidth="1"/>
    <col min="13061" max="13312" width="9" style="32"/>
    <col min="13313" max="13313" width="15.59765625" style="32" customWidth="1"/>
    <col min="13314" max="13314" width="53.09765625" style="32" customWidth="1"/>
    <col min="13315" max="13315" width="12.59765625" style="32" customWidth="1"/>
    <col min="13316" max="13316" width="12.5" style="32" customWidth="1"/>
    <col min="13317" max="13568" width="9" style="32"/>
    <col min="13569" max="13569" width="15.59765625" style="32" customWidth="1"/>
    <col min="13570" max="13570" width="53.09765625" style="32" customWidth="1"/>
    <col min="13571" max="13571" width="12.59765625" style="32" customWidth="1"/>
    <col min="13572" max="13572" width="12.5" style="32" customWidth="1"/>
    <col min="13573" max="13824" width="9" style="32"/>
    <col min="13825" max="13825" width="15.59765625" style="32" customWidth="1"/>
    <col min="13826" max="13826" width="53.09765625" style="32" customWidth="1"/>
    <col min="13827" max="13827" width="12.59765625" style="32" customWidth="1"/>
    <col min="13828" max="13828" width="12.5" style="32" customWidth="1"/>
    <col min="13829" max="14080" width="9" style="32"/>
    <col min="14081" max="14081" width="15.59765625" style="32" customWidth="1"/>
    <col min="14082" max="14082" width="53.09765625" style="32" customWidth="1"/>
    <col min="14083" max="14083" width="12.59765625" style="32" customWidth="1"/>
    <col min="14084" max="14084" width="12.5" style="32" customWidth="1"/>
    <col min="14085" max="14336" width="9" style="32"/>
    <col min="14337" max="14337" width="15.59765625" style="32" customWidth="1"/>
    <col min="14338" max="14338" width="53.09765625" style="32" customWidth="1"/>
    <col min="14339" max="14339" width="12.59765625" style="32" customWidth="1"/>
    <col min="14340" max="14340" width="12.5" style="32" customWidth="1"/>
    <col min="14341" max="14592" width="9" style="32"/>
    <col min="14593" max="14593" width="15.59765625" style="32" customWidth="1"/>
    <col min="14594" max="14594" width="53.09765625" style="32" customWidth="1"/>
    <col min="14595" max="14595" width="12.59765625" style="32" customWidth="1"/>
    <col min="14596" max="14596" width="12.5" style="32" customWidth="1"/>
    <col min="14597" max="14848" width="9" style="32"/>
    <col min="14849" max="14849" width="15.59765625" style="32" customWidth="1"/>
    <col min="14850" max="14850" width="53.09765625" style="32" customWidth="1"/>
    <col min="14851" max="14851" width="12.59765625" style="32" customWidth="1"/>
    <col min="14852" max="14852" width="12.5" style="32" customWidth="1"/>
    <col min="14853" max="15104" width="9" style="32"/>
    <col min="15105" max="15105" width="15.59765625" style="32" customWidth="1"/>
    <col min="15106" max="15106" width="53.09765625" style="32" customWidth="1"/>
    <col min="15107" max="15107" width="12.59765625" style="32" customWidth="1"/>
    <col min="15108" max="15108" width="12.5" style="32" customWidth="1"/>
    <col min="15109" max="15360" width="9" style="32"/>
    <col min="15361" max="15361" width="15.59765625" style="32" customWidth="1"/>
    <col min="15362" max="15362" width="53.09765625" style="32" customWidth="1"/>
    <col min="15363" max="15363" width="12.59765625" style="32" customWidth="1"/>
    <col min="15364" max="15364" width="12.5" style="32" customWidth="1"/>
    <col min="15365" max="15616" width="9" style="32"/>
    <col min="15617" max="15617" width="15.59765625" style="32" customWidth="1"/>
    <col min="15618" max="15618" width="53.09765625" style="32" customWidth="1"/>
    <col min="15619" max="15619" width="12.59765625" style="32" customWidth="1"/>
    <col min="15620" max="15620" width="12.5" style="32" customWidth="1"/>
    <col min="15621" max="15872" width="9" style="32"/>
    <col min="15873" max="15873" width="15.59765625" style="32" customWidth="1"/>
    <col min="15874" max="15874" width="53.09765625" style="32" customWidth="1"/>
    <col min="15875" max="15875" width="12.59765625" style="32" customWidth="1"/>
    <col min="15876" max="15876" width="12.5" style="32" customWidth="1"/>
    <col min="15877" max="16128" width="9" style="32"/>
    <col min="16129" max="16129" width="15.59765625" style="32" customWidth="1"/>
    <col min="16130" max="16130" width="53.09765625" style="32" customWidth="1"/>
    <col min="16131" max="16131" width="12.59765625" style="32" customWidth="1"/>
    <col min="16132" max="16132" width="12.5" style="32" customWidth="1"/>
    <col min="16133" max="16384" width="9" style="32"/>
  </cols>
  <sheetData>
    <row r="2" spans="1:7" ht="22.8">
      <c r="A2" s="163" t="s">
        <v>445</v>
      </c>
    </row>
    <row r="3" spans="1:7" ht="27.6">
      <c r="A3" s="164" t="s">
        <v>292</v>
      </c>
      <c r="B3" s="164" t="s">
        <v>315</v>
      </c>
      <c r="C3" s="95" t="s">
        <v>316</v>
      </c>
      <c r="D3" s="95" t="s">
        <v>326</v>
      </c>
    </row>
    <row r="4" spans="1:7" ht="13.8">
      <c r="A4" s="135" t="s">
        <v>116</v>
      </c>
      <c r="B4" s="134" t="s">
        <v>446</v>
      </c>
      <c r="C4" s="136">
        <v>279</v>
      </c>
      <c r="D4" s="136">
        <v>175.76999999999998</v>
      </c>
    </row>
    <row r="5" spans="1:7" ht="13.8">
      <c r="A5" s="135" t="s">
        <v>117</v>
      </c>
      <c r="B5" s="134" t="s">
        <v>447</v>
      </c>
      <c r="C5" s="136">
        <v>499</v>
      </c>
      <c r="D5" s="136">
        <v>314.37</v>
      </c>
    </row>
    <row r="6" spans="1:7" ht="13.8">
      <c r="A6" s="135" t="s">
        <v>118</v>
      </c>
      <c r="B6" s="134" t="s">
        <v>448</v>
      </c>
      <c r="C6" s="136">
        <v>979</v>
      </c>
      <c r="D6" s="136">
        <v>616.77</v>
      </c>
    </row>
    <row r="7" spans="1:7" ht="13.8">
      <c r="A7" s="135" t="s">
        <v>119</v>
      </c>
      <c r="B7" s="134" t="s">
        <v>449</v>
      </c>
      <c r="C7" s="136">
        <v>1809</v>
      </c>
      <c r="D7" s="136">
        <v>1139.67</v>
      </c>
    </row>
    <row r="8" spans="1:7" ht="13.8">
      <c r="A8" s="135" t="s">
        <v>120</v>
      </c>
      <c r="B8" s="134" t="s">
        <v>450</v>
      </c>
      <c r="C8" s="136">
        <v>3209</v>
      </c>
      <c r="D8" s="136">
        <v>2021.67</v>
      </c>
    </row>
    <row r="9" spans="1:7" ht="13.8">
      <c r="A9" s="135" t="s">
        <v>121</v>
      </c>
      <c r="B9" s="134" t="s">
        <v>451</v>
      </c>
      <c r="C9" s="136">
        <v>5579</v>
      </c>
      <c r="D9" s="136">
        <v>3514.77</v>
      </c>
    </row>
    <row r="10" spans="1:7">
      <c r="A10" s="33"/>
      <c r="B10" s="22"/>
      <c r="C10" s="34"/>
      <c r="D10" s="35"/>
    </row>
    <row r="11" spans="1:7">
      <c r="D11" s="35"/>
    </row>
    <row r="12" spans="1:7" ht="22.8">
      <c r="A12" s="163" t="s">
        <v>452</v>
      </c>
    </row>
    <row r="13" spans="1:7" ht="27.6">
      <c r="A13" s="164" t="s">
        <v>292</v>
      </c>
      <c r="B13" s="164" t="s">
        <v>315</v>
      </c>
      <c r="C13" s="95" t="s">
        <v>316</v>
      </c>
      <c r="D13" s="95" t="s">
        <v>326</v>
      </c>
    </row>
    <row r="14" spans="1:7" ht="13.8">
      <c r="A14" s="135" t="s">
        <v>122</v>
      </c>
      <c r="B14" s="134" t="s">
        <v>446</v>
      </c>
      <c r="C14" s="136">
        <v>209</v>
      </c>
      <c r="D14" s="136">
        <v>131.67000000000002</v>
      </c>
      <c r="G14" s="34"/>
    </row>
    <row r="15" spans="1:7" ht="13.8">
      <c r="A15" s="135" t="s">
        <v>123</v>
      </c>
      <c r="B15" s="134" t="s">
        <v>447</v>
      </c>
      <c r="C15" s="136">
        <v>379</v>
      </c>
      <c r="D15" s="136">
        <v>238.77</v>
      </c>
      <c r="F15" s="34"/>
      <c r="G15" s="34"/>
    </row>
    <row r="16" spans="1:7" ht="13.8">
      <c r="A16" s="135" t="s">
        <v>124</v>
      </c>
      <c r="B16" s="134" t="s">
        <v>448</v>
      </c>
      <c r="C16" s="136">
        <v>729</v>
      </c>
      <c r="D16" s="136">
        <v>459.27</v>
      </c>
      <c r="F16" s="34"/>
      <c r="G16" s="34"/>
    </row>
    <row r="17" spans="1:7" ht="13.8">
      <c r="A17" s="135" t="s">
        <v>125</v>
      </c>
      <c r="B17" s="134" t="s">
        <v>449</v>
      </c>
      <c r="C17" s="136">
        <v>1359</v>
      </c>
      <c r="D17" s="136">
        <v>856.17000000000007</v>
      </c>
      <c r="F17" s="34"/>
      <c r="G17" s="34"/>
    </row>
    <row r="18" spans="1:7" ht="13.8">
      <c r="A18" s="135" t="s">
        <v>126</v>
      </c>
      <c r="B18" s="134" t="s">
        <v>450</v>
      </c>
      <c r="C18" s="136">
        <v>2399</v>
      </c>
      <c r="D18" s="136">
        <v>1511.37</v>
      </c>
      <c r="F18" s="34"/>
      <c r="G18" s="34"/>
    </row>
    <row r="19" spans="1:7" ht="13.8">
      <c r="A19" s="135" t="s">
        <v>127</v>
      </c>
      <c r="B19" s="134" t="s">
        <v>451</v>
      </c>
      <c r="C19" s="136">
        <v>4179</v>
      </c>
      <c r="D19" s="136">
        <v>2632.77</v>
      </c>
      <c r="F19" s="34"/>
      <c r="G19" s="34"/>
    </row>
    <row r="20" spans="1:7">
      <c r="A20" s="33"/>
      <c r="B20" s="22"/>
      <c r="C20" s="34"/>
      <c r="D20" s="35"/>
      <c r="F20" s="34"/>
      <c r="G20" s="34"/>
    </row>
    <row r="21" spans="1:7">
      <c r="D21" s="35"/>
    </row>
    <row r="22" spans="1:7" ht="22.8">
      <c r="A22" s="163" t="s">
        <v>453</v>
      </c>
      <c r="D22" s="35"/>
    </row>
    <row r="23" spans="1:7" ht="27.6">
      <c r="A23" s="164" t="s">
        <v>292</v>
      </c>
      <c r="B23" s="164" t="s">
        <v>315</v>
      </c>
      <c r="C23" s="95" t="s">
        <v>316</v>
      </c>
      <c r="D23" s="95" t="s">
        <v>326</v>
      </c>
    </row>
    <row r="24" spans="1:7" ht="13.8">
      <c r="A24" s="135" t="s">
        <v>128</v>
      </c>
      <c r="B24" s="134" t="s">
        <v>455</v>
      </c>
      <c r="C24" s="136">
        <v>79</v>
      </c>
      <c r="D24" s="136">
        <v>49.769999999999996</v>
      </c>
    </row>
    <row r="25" spans="1:7" ht="13.8">
      <c r="A25" s="135" t="s">
        <v>129</v>
      </c>
      <c r="B25" s="134" t="s">
        <v>456</v>
      </c>
      <c r="C25" s="136">
        <v>149</v>
      </c>
      <c r="D25" s="136">
        <v>93.87</v>
      </c>
    </row>
    <row r="26" spans="1:7" ht="13.8">
      <c r="A26" s="135" t="s">
        <v>130</v>
      </c>
      <c r="B26" s="134" t="s">
        <v>457</v>
      </c>
      <c r="C26" s="136">
        <v>289</v>
      </c>
      <c r="D26" s="136">
        <v>182.07</v>
      </c>
    </row>
    <row r="27" spans="1:7" ht="13.8">
      <c r="A27" s="135" t="s">
        <v>131</v>
      </c>
      <c r="B27" s="134" t="s">
        <v>458</v>
      </c>
      <c r="C27" s="136">
        <v>539</v>
      </c>
      <c r="D27" s="136">
        <v>339.57</v>
      </c>
    </row>
    <row r="28" spans="1:7" ht="13.8">
      <c r="A28" s="135" t="s">
        <v>132</v>
      </c>
      <c r="B28" s="134" t="s">
        <v>459</v>
      </c>
      <c r="C28" s="136">
        <v>959</v>
      </c>
      <c r="D28" s="136">
        <v>604.17000000000007</v>
      </c>
    </row>
    <row r="29" spans="1:7" ht="13.8">
      <c r="A29" s="135" t="s">
        <v>133</v>
      </c>
      <c r="B29" s="134" t="s">
        <v>460</v>
      </c>
      <c r="C29" s="136">
        <v>1669</v>
      </c>
      <c r="D29" s="136">
        <v>1051.47</v>
      </c>
    </row>
    <row r="30" spans="1:7">
      <c r="A30" s="36"/>
      <c r="C30" s="34"/>
      <c r="D30" s="35"/>
    </row>
    <row r="31" spans="1:7">
      <c r="A31" s="36"/>
      <c r="C31" s="34"/>
      <c r="D31" s="35"/>
    </row>
    <row r="32" spans="1:7" ht="22.8">
      <c r="A32" s="163" t="s">
        <v>454</v>
      </c>
      <c r="D32" s="35"/>
    </row>
    <row r="33" spans="1:4" ht="27.6">
      <c r="A33" s="164" t="s">
        <v>292</v>
      </c>
      <c r="B33" s="164" t="s">
        <v>315</v>
      </c>
      <c r="C33" s="95" t="s">
        <v>316</v>
      </c>
      <c r="D33" s="95" t="s">
        <v>326</v>
      </c>
    </row>
    <row r="34" spans="1:4" ht="13.8">
      <c r="A34" s="135" t="s">
        <v>134</v>
      </c>
      <c r="B34" s="134" t="s">
        <v>461</v>
      </c>
      <c r="C34" s="136">
        <v>220</v>
      </c>
      <c r="D34" s="136">
        <v>138.6</v>
      </c>
    </row>
    <row r="35" spans="1:4" ht="13.8">
      <c r="A35" s="135" t="s">
        <v>135</v>
      </c>
      <c r="B35" s="134" t="s">
        <v>462</v>
      </c>
      <c r="C35" s="136">
        <v>700</v>
      </c>
      <c r="D35" s="136">
        <v>441</v>
      </c>
    </row>
    <row r="36" spans="1:4" ht="13.8">
      <c r="A36" s="135" t="s">
        <v>136</v>
      </c>
      <c r="B36" s="134" t="s">
        <v>463</v>
      </c>
      <c r="C36" s="136">
        <v>1530</v>
      </c>
      <c r="D36" s="136">
        <v>963.9</v>
      </c>
    </row>
    <row r="37" spans="1:4" ht="13.8">
      <c r="A37" s="135" t="s">
        <v>137</v>
      </c>
      <c r="B37" s="134" t="s">
        <v>464</v>
      </c>
      <c r="C37" s="136">
        <v>2930</v>
      </c>
      <c r="D37" s="136">
        <v>1845.9</v>
      </c>
    </row>
    <row r="38" spans="1:4" ht="13.8">
      <c r="A38" s="135" t="s">
        <v>138</v>
      </c>
      <c r="B38" s="134" t="s">
        <v>465</v>
      </c>
      <c r="C38" s="136">
        <v>5300</v>
      </c>
      <c r="D38" s="136">
        <v>3339</v>
      </c>
    </row>
    <row r="39" spans="1:4" ht="13.8">
      <c r="A39" s="135"/>
      <c r="B39" s="134"/>
      <c r="C39" s="136"/>
      <c r="D39" s="136"/>
    </row>
    <row r="40" spans="1:4" ht="13.8">
      <c r="A40" s="135" t="s">
        <v>139</v>
      </c>
      <c r="B40" s="134" t="s">
        <v>466</v>
      </c>
      <c r="C40" s="136">
        <v>480</v>
      </c>
      <c r="D40" s="136">
        <v>302.39999999999998</v>
      </c>
    </row>
    <row r="41" spans="1:4" ht="13.8">
      <c r="A41" s="135" t="s">
        <v>140</v>
      </c>
      <c r="B41" s="134" t="s">
        <v>467</v>
      </c>
      <c r="C41" s="136">
        <v>1310</v>
      </c>
      <c r="D41" s="136">
        <v>825.3</v>
      </c>
    </row>
    <row r="42" spans="1:4" ht="13.8">
      <c r="A42" s="135" t="s">
        <v>141</v>
      </c>
      <c r="B42" s="134" t="s">
        <v>468</v>
      </c>
      <c r="C42" s="136">
        <v>2710</v>
      </c>
      <c r="D42" s="136">
        <v>1707.3000000000002</v>
      </c>
    </row>
    <row r="43" spans="1:4" ht="13.8">
      <c r="A43" s="135" t="s">
        <v>142</v>
      </c>
      <c r="B43" s="134" t="s">
        <v>469</v>
      </c>
      <c r="C43" s="136">
        <v>5080</v>
      </c>
      <c r="D43" s="136">
        <v>3200.4</v>
      </c>
    </row>
    <row r="44" spans="1:4" ht="13.8">
      <c r="A44" s="135"/>
      <c r="B44" s="134"/>
      <c r="C44" s="136"/>
      <c r="D44" s="136"/>
    </row>
    <row r="45" spans="1:4" ht="13.8">
      <c r="A45" s="135" t="s">
        <v>143</v>
      </c>
      <c r="B45" s="134" t="s">
        <v>470</v>
      </c>
      <c r="C45" s="136">
        <v>830</v>
      </c>
      <c r="D45" s="136">
        <v>522.9</v>
      </c>
    </row>
    <row r="46" spans="1:4" ht="13.8">
      <c r="A46" s="135" t="s">
        <v>144</v>
      </c>
      <c r="B46" s="134" t="s">
        <v>471</v>
      </c>
      <c r="C46" s="136">
        <v>2230</v>
      </c>
      <c r="D46" s="136">
        <v>1404.9</v>
      </c>
    </row>
    <row r="47" spans="1:4" ht="13.8">
      <c r="A47" s="135" t="s">
        <v>145</v>
      </c>
      <c r="B47" s="134" t="s">
        <v>472</v>
      </c>
      <c r="C47" s="136">
        <v>4600</v>
      </c>
      <c r="D47" s="136">
        <v>2898</v>
      </c>
    </row>
    <row r="48" spans="1:4" ht="13.8">
      <c r="A48" s="135"/>
      <c r="B48" s="134"/>
      <c r="C48" s="136"/>
      <c r="D48" s="136"/>
    </row>
    <row r="49" spans="1:4" ht="13.8">
      <c r="A49" s="135" t="s">
        <v>146</v>
      </c>
      <c r="B49" s="134" t="s">
        <v>473</v>
      </c>
      <c r="C49" s="136">
        <v>1400</v>
      </c>
      <c r="D49" s="136">
        <v>882</v>
      </c>
    </row>
    <row r="50" spans="1:4" ht="13.8">
      <c r="A50" s="135" t="s">
        <v>147</v>
      </c>
      <c r="B50" s="134" t="s">
        <v>474</v>
      </c>
      <c r="C50" s="136">
        <v>3770</v>
      </c>
      <c r="D50" s="136">
        <v>2375.1</v>
      </c>
    </row>
    <row r="51" spans="1:4" ht="13.8">
      <c r="A51" s="135"/>
      <c r="B51" s="134"/>
      <c r="C51" s="136"/>
      <c r="D51" s="136"/>
    </row>
    <row r="52" spans="1:4" ht="13.8">
      <c r="A52" s="135" t="s">
        <v>148</v>
      </c>
      <c r="B52" s="134" t="s">
        <v>475</v>
      </c>
      <c r="C52" s="136">
        <v>2370</v>
      </c>
      <c r="D52" s="136">
        <v>1493.1</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K52"/>
  <sheetViews>
    <sheetView zoomScale="120" zoomScaleNormal="120" workbookViewId="0">
      <selection activeCell="G15" sqref="G15"/>
    </sheetView>
  </sheetViews>
  <sheetFormatPr defaultRowHeight="10.199999999999999"/>
  <cols>
    <col min="1" max="1" width="13.59765625" style="26" customWidth="1"/>
    <col min="2" max="2" width="40.59765625" style="26" customWidth="1"/>
    <col min="3" max="4" width="8.59765625" style="26" customWidth="1"/>
    <col min="5" max="8" width="9" style="26"/>
    <col min="9" max="9" width="9.8984375" style="26" customWidth="1"/>
    <col min="10" max="256" width="9" style="26"/>
    <col min="257" max="257" width="21.5" style="26" customWidth="1"/>
    <col min="258" max="258" width="52" style="26" customWidth="1"/>
    <col min="259" max="259" width="12.59765625" style="26" customWidth="1"/>
    <col min="260" max="260" width="12.5" style="26" customWidth="1"/>
    <col min="261" max="512" width="9" style="26"/>
    <col min="513" max="513" width="21.5" style="26" customWidth="1"/>
    <col min="514" max="514" width="52" style="26" customWidth="1"/>
    <col min="515" max="515" width="12.59765625" style="26" customWidth="1"/>
    <col min="516" max="516" width="12.5" style="26" customWidth="1"/>
    <col min="517" max="768" width="9" style="26"/>
    <col min="769" max="769" width="21.5" style="26" customWidth="1"/>
    <col min="770" max="770" width="52" style="26" customWidth="1"/>
    <col min="771" max="771" width="12.59765625" style="26" customWidth="1"/>
    <col min="772" max="772" width="12.5" style="26" customWidth="1"/>
    <col min="773" max="1024" width="9" style="26"/>
    <col min="1025" max="1025" width="21.5" style="26" customWidth="1"/>
    <col min="1026" max="1026" width="52" style="26" customWidth="1"/>
    <col min="1027" max="1027" width="12.59765625" style="26" customWidth="1"/>
    <col min="1028" max="1028" width="12.5" style="26" customWidth="1"/>
    <col min="1029" max="1280" width="9" style="26"/>
    <col min="1281" max="1281" width="21.5" style="26" customWidth="1"/>
    <col min="1282" max="1282" width="52" style="26" customWidth="1"/>
    <col min="1283" max="1283" width="12.59765625" style="26" customWidth="1"/>
    <col min="1284" max="1284" width="12.5" style="26" customWidth="1"/>
    <col min="1285" max="1536" width="9" style="26"/>
    <col min="1537" max="1537" width="21.5" style="26" customWidth="1"/>
    <col min="1538" max="1538" width="52" style="26" customWidth="1"/>
    <col min="1539" max="1539" width="12.59765625" style="26" customWidth="1"/>
    <col min="1540" max="1540" width="12.5" style="26" customWidth="1"/>
    <col min="1541" max="1792" width="9" style="26"/>
    <col min="1793" max="1793" width="21.5" style="26" customWidth="1"/>
    <col min="1794" max="1794" width="52" style="26" customWidth="1"/>
    <col min="1795" max="1795" width="12.59765625" style="26" customWidth="1"/>
    <col min="1796" max="1796" width="12.5" style="26" customWidth="1"/>
    <col min="1797" max="2048" width="9" style="26"/>
    <col min="2049" max="2049" width="21.5" style="26" customWidth="1"/>
    <col min="2050" max="2050" width="52" style="26" customWidth="1"/>
    <col min="2051" max="2051" width="12.59765625" style="26" customWidth="1"/>
    <col min="2052" max="2052" width="12.5" style="26" customWidth="1"/>
    <col min="2053" max="2304" width="9" style="26"/>
    <col min="2305" max="2305" width="21.5" style="26" customWidth="1"/>
    <col min="2306" max="2306" width="52" style="26" customWidth="1"/>
    <col min="2307" max="2307" width="12.59765625" style="26" customWidth="1"/>
    <col min="2308" max="2308" width="12.5" style="26" customWidth="1"/>
    <col min="2309" max="2560" width="9" style="26"/>
    <col min="2561" max="2561" width="21.5" style="26" customWidth="1"/>
    <col min="2562" max="2562" width="52" style="26" customWidth="1"/>
    <col min="2563" max="2563" width="12.59765625" style="26" customWidth="1"/>
    <col min="2564" max="2564" width="12.5" style="26" customWidth="1"/>
    <col min="2565" max="2816" width="9" style="26"/>
    <col min="2817" max="2817" width="21.5" style="26" customWidth="1"/>
    <col min="2818" max="2818" width="52" style="26" customWidth="1"/>
    <col min="2819" max="2819" width="12.59765625" style="26" customWidth="1"/>
    <col min="2820" max="2820" width="12.5" style="26" customWidth="1"/>
    <col min="2821" max="3072" width="9" style="26"/>
    <col min="3073" max="3073" width="21.5" style="26" customWidth="1"/>
    <col min="3074" max="3074" width="52" style="26" customWidth="1"/>
    <col min="3075" max="3075" width="12.59765625" style="26" customWidth="1"/>
    <col min="3076" max="3076" width="12.5" style="26" customWidth="1"/>
    <col min="3077" max="3328" width="9" style="26"/>
    <col min="3329" max="3329" width="21.5" style="26" customWidth="1"/>
    <col min="3330" max="3330" width="52" style="26" customWidth="1"/>
    <col min="3331" max="3331" width="12.59765625" style="26" customWidth="1"/>
    <col min="3332" max="3332" width="12.5" style="26" customWidth="1"/>
    <col min="3333" max="3584" width="9" style="26"/>
    <col min="3585" max="3585" width="21.5" style="26" customWidth="1"/>
    <col min="3586" max="3586" width="52" style="26" customWidth="1"/>
    <col min="3587" max="3587" width="12.59765625" style="26" customWidth="1"/>
    <col min="3588" max="3588" width="12.5" style="26" customWidth="1"/>
    <col min="3589" max="3840" width="9" style="26"/>
    <col min="3841" max="3841" width="21.5" style="26" customWidth="1"/>
    <col min="3842" max="3842" width="52" style="26" customWidth="1"/>
    <col min="3843" max="3843" width="12.59765625" style="26" customWidth="1"/>
    <col min="3844" max="3844" width="12.5" style="26" customWidth="1"/>
    <col min="3845" max="4096" width="9" style="26"/>
    <col min="4097" max="4097" width="21.5" style="26" customWidth="1"/>
    <col min="4098" max="4098" width="52" style="26" customWidth="1"/>
    <col min="4099" max="4099" width="12.59765625" style="26" customWidth="1"/>
    <col min="4100" max="4100" width="12.5" style="26" customWidth="1"/>
    <col min="4101" max="4352" width="9" style="26"/>
    <col min="4353" max="4353" width="21.5" style="26" customWidth="1"/>
    <col min="4354" max="4354" width="52" style="26" customWidth="1"/>
    <col min="4355" max="4355" width="12.59765625" style="26" customWidth="1"/>
    <col min="4356" max="4356" width="12.5" style="26" customWidth="1"/>
    <col min="4357" max="4608" width="9" style="26"/>
    <col min="4609" max="4609" width="21.5" style="26" customWidth="1"/>
    <col min="4610" max="4610" width="52" style="26" customWidth="1"/>
    <col min="4611" max="4611" width="12.59765625" style="26" customWidth="1"/>
    <col min="4612" max="4612" width="12.5" style="26" customWidth="1"/>
    <col min="4613" max="4864" width="9" style="26"/>
    <col min="4865" max="4865" width="21.5" style="26" customWidth="1"/>
    <col min="4866" max="4866" width="52" style="26" customWidth="1"/>
    <col min="4867" max="4867" width="12.59765625" style="26" customWidth="1"/>
    <col min="4868" max="4868" width="12.5" style="26" customWidth="1"/>
    <col min="4869" max="5120" width="9" style="26"/>
    <col min="5121" max="5121" width="21.5" style="26" customWidth="1"/>
    <col min="5122" max="5122" width="52" style="26" customWidth="1"/>
    <col min="5123" max="5123" width="12.59765625" style="26" customWidth="1"/>
    <col min="5124" max="5124" width="12.5" style="26" customWidth="1"/>
    <col min="5125" max="5376" width="9" style="26"/>
    <col min="5377" max="5377" width="21.5" style="26" customWidth="1"/>
    <col min="5378" max="5378" width="52" style="26" customWidth="1"/>
    <col min="5379" max="5379" width="12.59765625" style="26" customWidth="1"/>
    <col min="5380" max="5380" width="12.5" style="26" customWidth="1"/>
    <col min="5381" max="5632" width="9" style="26"/>
    <col min="5633" max="5633" width="21.5" style="26" customWidth="1"/>
    <col min="5634" max="5634" width="52" style="26" customWidth="1"/>
    <col min="5635" max="5635" width="12.59765625" style="26" customWidth="1"/>
    <col min="5636" max="5636" width="12.5" style="26" customWidth="1"/>
    <col min="5637" max="5888" width="9" style="26"/>
    <col min="5889" max="5889" width="21.5" style="26" customWidth="1"/>
    <col min="5890" max="5890" width="52" style="26" customWidth="1"/>
    <col min="5891" max="5891" width="12.59765625" style="26" customWidth="1"/>
    <col min="5892" max="5892" width="12.5" style="26" customWidth="1"/>
    <col min="5893" max="6144" width="9" style="26"/>
    <col min="6145" max="6145" width="21.5" style="26" customWidth="1"/>
    <col min="6146" max="6146" width="52" style="26" customWidth="1"/>
    <col min="6147" max="6147" width="12.59765625" style="26" customWidth="1"/>
    <col min="6148" max="6148" width="12.5" style="26" customWidth="1"/>
    <col min="6149" max="6400" width="9" style="26"/>
    <col min="6401" max="6401" width="21.5" style="26" customWidth="1"/>
    <col min="6402" max="6402" width="52" style="26" customWidth="1"/>
    <col min="6403" max="6403" width="12.59765625" style="26" customWidth="1"/>
    <col min="6404" max="6404" width="12.5" style="26" customWidth="1"/>
    <col min="6405" max="6656" width="9" style="26"/>
    <col min="6657" max="6657" width="21.5" style="26" customWidth="1"/>
    <col min="6658" max="6658" width="52" style="26" customWidth="1"/>
    <col min="6659" max="6659" width="12.59765625" style="26" customWidth="1"/>
    <col min="6660" max="6660" width="12.5" style="26" customWidth="1"/>
    <col min="6661" max="6912" width="9" style="26"/>
    <col min="6913" max="6913" width="21.5" style="26" customWidth="1"/>
    <col min="6914" max="6914" width="52" style="26" customWidth="1"/>
    <col min="6915" max="6915" width="12.59765625" style="26" customWidth="1"/>
    <col min="6916" max="6916" width="12.5" style="26" customWidth="1"/>
    <col min="6917" max="7168" width="9" style="26"/>
    <col min="7169" max="7169" width="21.5" style="26" customWidth="1"/>
    <col min="7170" max="7170" width="52" style="26" customWidth="1"/>
    <col min="7171" max="7171" width="12.59765625" style="26" customWidth="1"/>
    <col min="7172" max="7172" width="12.5" style="26" customWidth="1"/>
    <col min="7173" max="7424" width="9" style="26"/>
    <col min="7425" max="7425" width="21.5" style="26" customWidth="1"/>
    <col min="7426" max="7426" width="52" style="26" customWidth="1"/>
    <col min="7427" max="7427" width="12.59765625" style="26" customWidth="1"/>
    <col min="7428" max="7428" width="12.5" style="26" customWidth="1"/>
    <col min="7429" max="7680" width="9" style="26"/>
    <col min="7681" max="7681" width="21.5" style="26" customWidth="1"/>
    <col min="7682" max="7682" width="52" style="26" customWidth="1"/>
    <col min="7683" max="7683" width="12.59765625" style="26" customWidth="1"/>
    <col min="7684" max="7684" width="12.5" style="26" customWidth="1"/>
    <col min="7685" max="7936" width="9" style="26"/>
    <col min="7937" max="7937" width="21.5" style="26" customWidth="1"/>
    <col min="7938" max="7938" width="52" style="26" customWidth="1"/>
    <col min="7939" max="7939" width="12.59765625" style="26" customWidth="1"/>
    <col min="7940" max="7940" width="12.5" style="26" customWidth="1"/>
    <col min="7941" max="8192" width="9" style="26"/>
    <col min="8193" max="8193" width="21.5" style="26" customWidth="1"/>
    <col min="8194" max="8194" width="52" style="26" customWidth="1"/>
    <col min="8195" max="8195" width="12.59765625" style="26" customWidth="1"/>
    <col min="8196" max="8196" width="12.5" style="26" customWidth="1"/>
    <col min="8197" max="8448" width="9" style="26"/>
    <col min="8449" max="8449" width="21.5" style="26" customWidth="1"/>
    <col min="8450" max="8450" width="52" style="26" customWidth="1"/>
    <col min="8451" max="8451" width="12.59765625" style="26" customWidth="1"/>
    <col min="8452" max="8452" width="12.5" style="26" customWidth="1"/>
    <col min="8453" max="8704" width="9" style="26"/>
    <col min="8705" max="8705" width="21.5" style="26" customWidth="1"/>
    <col min="8706" max="8706" width="52" style="26" customWidth="1"/>
    <col min="8707" max="8707" width="12.59765625" style="26" customWidth="1"/>
    <col min="8708" max="8708" width="12.5" style="26" customWidth="1"/>
    <col min="8709" max="8960" width="9" style="26"/>
    <col min="8961" max="8961" width="21.5" style="26" customWidth="1"/>
    <col min="8962" max="8962" width="52" style="26" customWidth="1"/>
    <col min="8963" max="8963" width="12.59765625" style="26" customWidth="1"/>
    <col min="8964" max="8964" width="12.5" style="26" customWidth="1"/>
    <col min="8965" max="9216" width="9" style="26"/>
    <col min="9217" max="9217" width="21.5" style="26" customWidth="1"/>
    <col min="9218" max="9218" width="52" style="26" customWidth="1"/>
    <col min="9219" max="9219" width="12.59765625" style="26" customWidth="1"/>
    <col min="9220" max="9220" width="12.5" style="26" customWidth="1"/>
    <col min="9221" max="9472" width="9" style="26"/>
    <col min="9473" max="9473" width="21.5" style="26" customWidth="1"/>
    <col min="9474" max="9474" width="52" style="26" customWidth="1"/>
    <col min="9475" max="9475" width="12.59765625" style="26" customWidth="1"/>
    <col min="9476" max="9476" width="12.5" style="26" customWidth="1"/>
    <col min="9477" max="9728" width="9" style="26"/>
    <col min="9729" max="9729" width="21.5" style="26" customWidth="1"/>
    <col min="9730" max="9730" width="52" style="26" customWidth="1"/>
    <col min="9731" max="9731" width="12.59765625" style="26" customWidth="1"/>
    <col min="9732" max="9732" width="12.5" style="26" customWidth="1"/>
    <col min="9733" max="9984" width="9" style="26"/>
    <col min="9985" max="9985" width="21.5" style="26" customWidth="1"/>
    <col min="9986" max="9986" width="52" style="26" customWidth="1"/>
    <col min="9987" max="9987" width="12.59765625" style="26" customWidth="1"/>
    <col min="9988" max="9988" width="12.5" style="26" customWidth="1"/>
    <col min="9989" max="10240" width="9" style="26"/>
    <col min="10241" max="10241" width="21.5" style="26" customWidth="1"/>
    <col min="10242" max="10242" width="52" style="26" customWidth="1"/>
    <col min="10243" max="10243" width="12.59765625" style="26" customWidth="1"/>
    <col min="10244" max="10244" width="12.5" style="26" customWidth="1"/>
    <col min="10245" max="10496" width="9" style="26"/>
    <col min="10497" max="10497" width="21.5" style="26" customWidth="1"/>
    <col min="10498" max="10498" width="52" style="26" customWidth="1"/>
    <col min="10499" max="10499" width="12.59765625" style="26" customWidth="1"/>
    <col min="10500" max="10500" width="12.5" style="26" customWidth="1"/>
    <col min="10501" max="10752" width="9" style="26"/>
    <col min="10753" max="10753" width="21.5" style="26" customWidth="1"/>
    <col min="10754" max="10754" width="52" style="26" customWidth="1"/>
    <col min="10755" max="10755" width="12.59765625" style="26" customWidth="1"/>
    <col min="10756" max="10756" width="12.5" style="26" customWidth="1"/>
    <col min="10757" max="11008" width="9" style="26"/>
    <col min="11009" max="11009" width="21.5" style="26" customWidth="1"/>
    <col min="11010" max="11010" width="52" style="26" customWidth="1"/>
    <col min="11011" max="11011" width="12.59765625" style="26" customWidth="1"/>
    <col min="11012" max="11012" width="12.5" style="26" customWidth="1"/>
    <col min="11013" max="11264" width="9" style="26"/>
    <col min="11265" max="11265" width="21.5" style="26" customWidth="1"/>
    <col min="11266" max="11266" width="52" style="26" customWidth="1"/>
    <col min="11267" max="11267" width="12.59765625" style="26" customWidth="1"/>
    <col min="11268" max="11268" width="12.5" style="26" customWidth="1"/>
    <col min="11269" max="11520" width="9" style="26"/>
    <col min="11521" max="11521" width="21.5" style="26" customWidth="1"/>
    <col min="11522" max="11522" width="52" style="26" customWidth="1"/>
    <col min="11523" max="11523" width="12.59765625" style="26" customWidth="1"/>
    <col min="11524" max="11524" width="12.5" style="26" customWidth="1"/>
    <col min="11525" max="11776" width="9" style="26"/>
    <col min="11777" max="11777" width="21.5" style="26" customWidth="1"/>
    <col min="11778" max="11778" width="52" style="26" customWidth="1"/>
    <col min="11779" max="11779" width="12.59765625" style="26" customWidth="1"/>
    <col min="11780" max="11780" width="12.5" style="26" customWidth="1"/>
    <col min="11781" max="12032" width="9" style="26"/>
    <col min="12033" max="12033" width="21.5" style="26" customWidth="1"/>
    <col min="12034" max="12034" width="52" style="26" customWidth="1"/>
    <col min="12035" max="12035" width="12.59765625" style="26" customWidth="1"/>
    <col min="12036" max="12036" width="12.5" style="26" customWidth="1"/>
    <col min="12037" max="12288" width="9" style="26"/>
    <col min="12289" max="12289" width="21.5" style="26" customWidth="1"/>
    <col min="12290" max="12290" width="52" style="26" customWidth="1"/>
    <col min="12291" max="12291" width="12.59765625" style="26" customWidth="1"/>
    <col min="12292" max="12292" width="12.5" style="26" customWidth="1"/>
    <col min="12293" max="12544" width="9" style="26"/>
    <col min="12545" max="12545" width="21.5" style="26" customWidth="1"/>
    <col min="12546" max="12546" width="52" style="26" customWidth="1"/>
    <col min="12547" max="12547" width="12.59765625" style="26" customWidth="1"/>
    <col min="12548" max="12548" width="12.5" style="26" customWidth="1"/>
    <col min="12549" max="12800" width="9" style="26"/>
    <col min="12801" max="12801" width="21.5" style="26" customWidth="1"/>
    <col min="12802" max="12802" width="52" style="26" customWidth="1"/>
    <col min="12803" max="12803" width="12.59765625" style="26" customWidth="1"/>
    <col min="12804" max="12804" width="12.5" style="26" customWidth="1"/>
    <col min="12805" max="13056" width="9" style="26"/>
    <col min="13057" max="13057" width="21.5" style="26" customWidth="1"/>
    <col min="13058" max="13058" width="52" style="26" customWidth="1"/>
    <col min="13059" max="13059" width="12.59765625" style="26" customWidth="1"/>
    <col min="13060" max="13060" width="12.5" style="26" customWidth="1"/>
    <col min="13061" max="13312" width="9" style="26"/>
    <col min="13313" max="13313" width="21.5" style="26" customWidth="1"/>
    <col min="13314" max="13314" width="52" style="26" customWidth="1"/>
    <col min="13315" max="13315" width="12.59765625" style="26" customWidth="1"/>
    <col min="13316" max="13316" width="12.5" style="26" customWidth="1"/>
    <col min="13317" max="13568" width="9" style="26"/>
    <col min="13569" max="13569" width="21.5" style="26" customWidth="1"/>
    <col min="13570" max="13570" width="52" style="26" customWidth="1"/>
    <col min="13571" max="13571" width="12.59765625" style="26" customWidth="1"/>
    <col min="13572" max="13572" width="12.5" style="26" customWidth="1"/>
    <col min="13573" max="13824" width="9" style="26"/>
    <col min="13825" max="13825" width="21.5" style="26" customWidth="1"/>
    <col min="13826" max="13826" width="52" style="26" customWidth="1"/>
    <col min="13827" max="13827" width="12.59765625" style="26" customWidth="1"/>
    <col min="13828" max="13828" width="12.5" style="26" customWidth="1"/>
    <col min="13829" max="14080" width="9" style="26"/>
    <col min="14081" max="14081" width="21.5" style="26" customWidth="1"/>
    <col min="14082" max="14082" width="52" style="26" customWidth="1"/>
    <col min="14083" max="14083" width="12.59765625" style="26" customWidth="1"/>
    <col min="14084" max="14084" width="12.5" style="26" customWidth="1"/>
    <col min="14085" max="14336" width="9" style="26"/>
    <col min="14337" max="14337" width="21.5" style="26" customWidth="1"/>
    <col min="14338" max="14338" width="52" style="26" customWidth="1"/>
    <col min="14339" max="14339" width="12.59765625" style="26" customWidth="1"/>
    <col min="14340" max="14340" width="12.5" style="26" customWidth="1"/>
    <col min="14341" max="14592" width="9" style="26"/>
    <col min="14593" max="14593" width="21.5" style="26" customWidth="1"/>
    <col min="14594" max="14594" width="52" style="26" customWidth="1"/>
    <col min="14595" max="14595" width="12.59765625" style="26" customWidth="1"/>
    <col min="14596" max="14596" width="12.5" style="26" customWidth="1"/>
    <col min="14597" max="14848" width="9" style="26"/>
    <col min="14849" max="14849" width="21.5" style="26" customWidth="1"/>
    <col min="14850" max="14850" width="52" style="26" customWidth="1"/>
    <col min="14851" max="14851" width="12.59765625" style="26" customWidth="1"/>
    <col min="14852" max="14852" width="12.5" style="26" customWidth="1"/>
    <col min="14853" max="15104" width="9" style="26"/>
    <col min="15105" max="15105" width="21.5" style="26" customWidth="1"/>
    <col min="15106" max="15106" width="52" style="26" customWidth="1"/>
    <col min="15107" max="15107" width="12.59765625" style="26" customWidth="1"/>
    <col min="15108" max="15108" width="12.5" style="26" customWidth="1"/>
    <col min="15109" max="15360" width="9" style="26"/>
    <col min="15361" max="15361" width="21.5" style="26" customWidth="1"/>
    <col min="15362" max="15362" width="52" style="26" customWidth="1"/>
    <col min="15363" max="15363" width="12.59765625" style="26" customWidth="1"/>
    <col min="15364" max="15364" width="12.5" style="26" customWidth="1"/>
    <col min="15365" max="15616" width="9" style="26"/>
    <col min="15617" max="15617" width="21.5" style="26" customWidth="1"/>
    <col min="15618" max="15618" width="52" style="26" customWidth="1"/>
    <col min="15619" max="15619" width="12.59765625" style="26" customWidth="1"/>
    <col min="15620" max="15620" width="12.5" style="26" customWidth="1"/>
    <col min="15621" max="15872" width="9" style="26"/>
    <col min="15873" max="15873" width="21.5" style="26" customWidth="1"/>
    <col min="15874" max="15874" width="52" style="26" customWidth="1"/>
    <col min="15875" max="15875" width="12.59765625" style="26" customWidth="1"/>
    <col min="15876" max="15876" width="12.5" style="26" customWidth="1"/>
    <col min="15877" max="16128" width="9" style="26"/>
    <col min="16129" max="16129" width="21.5" style="26" customWidth="1"/>
    <col min="16130" max="16130" width="52" style="26" customWidth="1"/>
    <col min="16131" max="16131" width="12.59765625" style="26" customWidth="1"/>
    <col min="16132" max="16132" width="12.5" style="26" customWidth="1"/>
    <col min="16133" max="16384" width="9" style="26"/>
  </cols>
  <sheetData>
    <row r="2" spans="1:11" ht="22.8">
      <c r="A2" s="167" t="s">
        <v>476</v>
      </c>
    </row>
    <row r="3" spans="1:11" ht="27.6">
      <c r="A3" s="164" t="s">
        <v>292</v>
      </c>
      <c r="B3" s="164" t="s">
        <v>315</v>
      </c>
      <c r="C3" s="95" t="s">
        <v>316</v>
      </c>
      <c r="D3" s="95" t="s">
        <v>326</v>
      </c>
    </row>
    <row r="4" spans="1:11" ht="13.8">
      <c r="A4" s="94" t="s">
        <v>149</v>
      </c>
      <c r="B4" s="92" t="s">
        <v>477</v>
      </c>
      <c r="C4" s="120">
        <v>399</v>
      </c>
      <c r="D4" s="120">
        <v>251.37</v>
      </c>
      <c r="J4" s="37"/>
    </row>
    <row r="5" spans="1:11" ht="13.8">
      <c r="A5" s="94" t="s">
        <v>150</v>
      </c>
      <c r="B5" s="92" t="s">
        <v>478</v>
      </c>
      <c r="C5" s="168">
        <v>719</v>
      </c>
      <c r="D5" s="120">
        <v>452.97</v>
      </c>
      <c r="J5" s="37"/>
    </row>
    <row r="6" spans="1:11" ht="13.8">
      <c r="A6" s="94" t="s">
        <v>151</v>
      </c>
      <c r="B6" s="92" t="s">
        <v>479</v>
      </c>
      <c r="C6" s="168">
        <v>1399</v>
      </c>
      <c r="D6" s="120">
        <v>881.37</v>
      </c>
      <c r="J6" s="37"/>
    </row>
    <row r="7" spans="1:11" ht="13.8">
      <c r="A7" s="94" t="s">
        <v>152</v>
      </c>
      <c r="B7" s="92" t="s">
        <v>480</v>
      </c>
      <c r="C7" s="168">
        <v>2589</v>
      </c>
      <c r="D7" s="120">
        <v>1631.0700000000002</v>
      </c>
      <c r="J7" s="37"/>
    </row>
    <row r="8" spans="1:11" ht="13.8">
      <c r="A8" s="94" t="s">
        <v>153</v>
      </c>
      <c r="B8" s="92" t="s">
        <v>481</v>
      </c>
      <c r="C8" s="168">
        <v>4589</v>
      </c>
      <c r="D8" s="120">
        <v>2891.0699999999997</v>
      </c>
      <c r="J8" s="37"/>
    </row>
    <row r="9" spans="1:11" ht="13.8">
      <c r="A9" s="94" t="s">
        <v>154</v>
      </c>
      <c r="B9" s="92" t="s">
        <v>482</v>
      </c>
      <c r="C9" s="168">
        <v>7979</v>
      </c>
      <c r="D9" s="120">
        <v>5026.7700000000004</v>
      </c>
      <c r="J9" s="37"/>
    </row>
    <row r="10" spans="1:11">
      <c r="A10" s="19"/>
      <c r="B10" s="17"/>
      <c r="C10" s="39"/>
      <c r="D10" s="38"/>
      <c r="J10" s="37"/>
    </row>
    <row r="11" spans="1:11">
      <c r="D11" s="38"/>
    </row>
    <row r="12" spans="1:11" ht="22.8">
      <c r="A12" s="167" t="s">
        <v>155</v>
      </c>
    </row>
    <row r="13" spans="1:11" ht="27.6">
      <c r="A13" s="164" t="s">
        <v>292</v>
      </c>
      <c r="B13" s="164" t="s">
        <v>315</v>
      </c>
      <c r="C13" s="95" t="s">
        <v>316</v>
      </c>
      <c r="D13" s="95" t="s">
        <v>326</v>
      </c>
    </row>
    <row r="14" spans="1:11" ht="13.8">
      <c r="A14" s="94" t="s">
        <v>156</v>
      </c>
      <c r="B14" s="92" t="s">
        <v>477</v>
      </c>
      <c r="C14" s="168">
        <v>299</v>
      </c>
      <c r="D14" s="120">
        <v>188.37</v>
      </c>
      <c r="J14" s="20"/>
      <c r="K14" s="46"/>
    </row>
    <row r="15" spans="1:11" ht="13.8">
      <c r="A15" s="94" t="s">
        <v>157</v>
      </c>
      <c r="B15" s="92" t="s">
        <v>478</v>
      </c>
      <c r="C15" s="168">
        <v>539</v>
      </c>
      <c r="D15" s="120">
        <v>339.57</v>
      </c>
      <c r="J15" s="20"/>
      <c r="K15" s="46"/>
    </row>
    <row r="16" spans="1:11" ht="13.8">
      <c r="A16" s="94" t="s">
        <v>158</v>
      </c>
      <c r="B16" s="92" t="s">
        <v>479</v>
      </c>
      <c r="C16" s="168">
        <v>1049</v>
      </c>
      <c r="D16" s="120">
        <v>660.87</v>
      </c>
      <c r="J16" s="20"/>
      <c r="K16" s="46"/>
    </row>
    <row r="17" spans="1:11" ht="13.8">
      <c r="A17" s="94" t="s">
        <v>159</v>
      </c>
      <c r="B17" s="92" t="s">
        <v>480</v>
      </c>
      <c r="C17" s="168">
        <v>1939</v>
      </c>
      <c r="D17" s="120">
        <v>1221.5700000000002</v>
      </c>
      <c r="J17" s="20"/>
      <c r="K17" s="46"/>
    </row>
    <row r="18" spans="1:11" ht="13.8">
      <c r="A18" s="94" t="s">
        <v>160</v>
      </c>
      <c r="B18" s="92" t="s">
        <v>481</v>
      </c>
      <c r="C18" s="168">
        <v>3439</v>
      </c>
      <c r="D18" s="120">
        <v>2166.5699999999997</v>
      </c>
      <c r="J18" s="20"/>
      <c r="K18" s="46"/>
    </row>
    <row r="19" spans="1:11" ht="13.8">
      <c r="A19" s="94" t="s">
        <v>161</v>
      </c>
      <c r="B19" s="92" t="s">
        <v>482</v>
      </c>
      <c r="C19" s="168">
        <v>5979</v>
      </c>
      <c r="D19" s="120">
        <v>3766.77</v>
      </c>
      <c r="J19" s="20"/>
      <c r="K19" s="46"/>
    </row>
    <row r="20" spans="1:11">
      <c r="A20" s="19"/>
      <c r="B20" s="17"/>
      <c r="C20" s="39"/>
      <c r="D20" s="38"/>
      <c r="J20" s="20"/>
      <c r="K20" s="46"/>
    </row>
    <row r="21" spans="1:11">
      <c r="D21" s="38"/>
    </row>
    <row r="22" spans="1:11" ht="22.8">
      <c r="A22" s="167" t="s">
        <v>483</v>
      </c>
      <c r="D22" s="38"/>
    </row>
    <row r="23" spans="1:11" ht="27.6">
      <c r="A23" s="164" t="s">
        <v>292</v>
      </c>
      <c r="B23" s="164" t="s">
        <v>315</v>
      </c>
      <c r="C23" s="95" t="s">
        <v>316</v>
      </c>
      <c r="D23" s="95" t="s">
        <v>326</v>
      </c>
    </row>
    <row r="24" spans="1:11" ht="13.8">
      <c r="A24" s="94" t="s">
        <v>162</v>
      </c>
      <c r="B24" s="92" t="s">
        <v>485</v>
      </c>
      <c r="C24" s="168">
        <v>119</v>
      </c>
      <c r="D24" s="120">
        <v>74.97</v>
      </c>
    </row>
    <row r="25" spans="1:11" ht="13.8">
      <c r="A25" s="94" t="s">
        <v>163</v>
      </c>
      <c r="B25" s="92" t="s">
        <v>486</v>
      </c>
      <c r="C25" s="168">
        <v>219</v>
      </c>
      <c r="D25" s="120">
        <v>137.97</v>
      </c>
    </row>
    <row r="26" spans="1:11" ht="13.8">
      <c r="A26" s="94" t="s">
        <v>164</v>
      </c>
      <c r="B26" s="92" t="s">
        <v>487</v>
      </c>
      <c r="C26" s="168">
        <v>419</v>
      </c>
      <c r="D26" s="120">
        <v>263.97000000000003</v>
      </c>
    </row>
    <row r="27" spans="1:11" ht="13.8">
      <c r="A27" s="94" t="s">
        <v>165</v>
      </c>
      <c r="B27" s="92" t="s">
        <v>488</v>
      </c>
      <c r="C27" s="168">
        <v>779</v>
      </c>
      <c r="D27" s="120">
        <v>490.77</v>
      </c>
    </row>
    <row r="28" spans="1:11" ht="13.8">
      <c r="A28" s="94" t="s">
        <v>166</v>
      </c>
      <c r="B28" s="92" t="s">
        <v>489</v>
      </c>
      <c r="C28" s="168">
        <v>1379</v>
      </c>
      <c r="D28" s="120">
        <v>868.77</v>
      </c>
    </row>
    <row r="29" spans="1:11" ht="13.8">
      <c r="A29" s="94" t="s">
        <v>167</v>
      </c>
      <c r="B29" s="92" t="s">
        <v>490</v>
      </c>
      <c r="C29" s="168">
        <v>2389</v>
      </c>
      <c r="D29" s="120">
        <v>1505.0700000000002</v>
      </c>
    </row>
    <row r="30" spans="1:11">
      <c r="A30" s="24"/>
      <c r="B30" s="48"/>
      <c r="C30" s="39"/>
      <c r="D30" s="38"/>
    </row>
    <row r="31" spans="1:11">
      <c r="A31" s="24"/>
      <c r="C31" s="37"/>
      <c r="D31" s="38"/>
    </row>
    <row r="32" spans="1:11" ht="22.8">
      <c r="A32" s="167" t="s">
        <v>484</v>
      </c>
      <c r="D32" s="38"/>
    </row>
    <row r="33" spans="1:4" ht="27.6">
      <c r="A33" s="164" t="s">
        <v>292</v>
      </c>
      <c r="B33" s="164" t="s">
        <v>315</v>
      </c>
      <c r="C33" s="95" t="s">
        <v>316</v>
      </c>
      <c r="D33" s="95" t="s">
        <v>326</v>
      </c>
    </row>
    <row r="34" spans="1:4" ht="13.8">
      <c r="A34" s="94" t="s">
        <v>168</v>
      </c>
      <c r="B34" s="92" t="s">
        <v>491</v>
      </c>
      <c r="C34" s="168">
        <v>320</v>
      </c>
      <c r="D34" s="120">
        <v>201.6</v>
      </c>
    </row>
    <row r="35" spans="1:4" ht="13.8">
      <c r="A35" s="94" t="s">
        <v>169</v>
      </c>
      <c r="B35" s="92" t="s">
        <v>492</v>
      </c>
      <c r="C35" s="168">
        <v>1000</v>
      </c>
      <c r="D35" s="120">
        <v>630</v>
      </c>
    </row>
    <row r="36" spans="1:4" ht="13.8">
      <c r="A36" s="94" t="s">
        <v>170</v>
      </c>
      <c r="B36" s="92" t="s">
        <v>493</v>
      </c>
      <c r="C36" s="168">
        <v>2190</v>
      </c>
      <c r="D36" s="120">
        <v>1379.7</v>
      </c>
    </row>
    <row r="37" spans="1:4" ht="13.8">
      <c r="A37" s="94" t="s">
        <v>171</v>
      </c>
      <c r="B37" s="92" t="s">
        <v>494</v>
      </c>
      <c r="C37" s="168">
        <v>4190</v>
      </c>
      <c r="D37" s="120">
        <v>2639.7</v>
      </c>
    </row>
    <row r="38" spans="1:4" ht="13.8">
      <c r="A38" s="94" t="s">
        <v>172</v>
      </c>
      <c r="B38" s="92" t="s">
        <v>495</v>
      </c>
      <c r="C38" s="168">
        <v>7580</v>
      </c>
      <c r="D38" s="120">
        <v>4775.3999999999996</v>
      </c>
    </row>
    <row r="39" spans="1:4" ht="13.8">
      <c r="A39" s="94"/>
      <c r="B39" s="92"/>
      <c r="C39" s="168"/>
      <c r="D39" s="120"/>
    </row>
    <row r="40" spans="1:4" ht="13.8">
      <c r="A40" s="94" t="s">
        <v>173</v>
      </c>
      <c r="B40" s="92" t="s">
        <v>496</v>
      </c>
      <c r="C40" s="168">
        <v>680</v>
      </c>
      <c r="D40" s="120">
        <v>428.4</v>
      </c>
    </row>
    <row r="41" spans="1:4" ht="13.8">
      <c r="A41" s="94" t="s">
        <v>174</v>
      </c>
      <c r="B41" s="92" t="s">
        <v>497</v>
      </c>
      <c r="C41" s="168">
        <v>1870</v>
      </c>
      <c r="D41" s="120">
        <v>1178.0999999999999</v>
      </c>
    </row>
    <row r="42" spans="1:4" ht="13.8">
      <c r="A42" s="94" t="s">
        <v>175</v>
      </c>
      <c r="B42" s="92" t="s">
        <v>498</v>
      </c>
      <c r="C42" s="168">
        <v>3870</v>
      </c>
      <c r="D42" s="120">
        <v>2438.1</v>
      </c>
    </row>
    <row r="43" spans="1:4" ht="13.8">
      <c r="A43" s="94" t="s">
        <v>176</v>
      </c>
      <c r="B43" s="92" t="s">
        <v>499</v>
      </c>
      <c r="C43" s="168">
        <v>7260</v>
      </c>
      <c r="D43" s="120">
        <v>4573.8</v>
      </c>
    </row>
    <row r="44" spans="1:4" ht="13.8">
      <c r="A44" s="94"/>
      <c r="B44" s="92"/>
      <c r="C44" s="168"/>
      <c r="D44" s="120"/>
    </row>
    <row r="45" spans="1:4" ht="13.8">
      <c r="A45" s="94" t="s">
        <v>177</v>
      </c>
      <c r="B45" s="92" t="s">
        <v>500</v>
      </c>
      <c r="C45" s="168">
        <v>1190</v>
      </c>
      <c r="D45" s="120">
        <v>749.7</v>
      </c>
    </row>
    <row r="46" spans="1:4" ht="13.8">
      <c r="A46" s="94" t="s">
        <v>178</v>
      </c>
      <c r="B46" s="92" t="s">
        <v>501</v>
      </c>
      <c r="C46" s="168">
        <v>3190</v>
      </c>
      <c r="D46" s="120">
        <v>2009.7</v>
      </c>
    </row>
    <row r="47" spans="1:4" ht="13.8">
      <c r="A47" s="94" t="s">
        <v>179</v>
      </c>
      <c r="B47" s="92" t="s">
        <v>502</v>
      </c>
      <c r="C47" s="168">
        <v>6580</v>
      </c>
      <c r="D47" s="120">
        <v>4145.3999999999996</v>
      </c>
    </row>
    <row r="48" spans="1:4" ht="13.8">
      <c r="A48" s="94"/>
      <c r="B48" s="92"/>
      <c r="C48" s="168"/>
      <c r="D48" s="120"/>
    </row>
    <row r="49" spans="1:4" ht="13.8">
      <c r="A49" s="94" t="s">
        <v>180</v>
      </c>
      <c r="B49" s="92" t="s">
        <v>503</v>
      </c>
      <c r="C49" s="168">
        <v>2000</v>
      </c>
      <c r="D49" s="120">
        <v>1260</v>
      </c>
    </row>
    <row r="50" spans="1:4" ht="13.8">
      <c r="A50" s="94" t="s">
        <v>181</v>
      </c>
      <c r="B50" s="92" t="s">
        <v>504</v>
      </c>
      <c r="C50" s="168">
        <v>5390</v>
      </c>
      <c r="D50" s="120">
        <v>3395.7</v>
      </c>
    </row>
    <row r="51" spans="1:4" ht="13.8">
      <c r="A51" s="94"/>
      <c r="B51" s="92"/>
      <c r="C51" s="168"/>
      <c r="D51" s="120"/>
    </row>
    <row r="52" spans="1:4" ht="13.8">
      <c r="A52" s="94" t="s">
        <v>182</v>
      </c>
      <c r="B52" s="92" t="s">
        <v>505</v>
      </c>
      <c r="C52" s="168">
        <v>3390</v>
      </c>
      <c r="D52" s="120">
        <v>2135.6999999999998</v>
      </c>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4">
    <tablePart r:id="rId3"/>
    <tablePart r:id="rId4"/>
    <tablePart r:id="rId5"/>
    <tablePart r:id="rId6"/>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D73"/>
  <sheetViews>
    <sheetView zoomScale="120" zoomScaleNormal="120" workbookViewId="0">
      <selection activeCell="F43" sqref="F43"/>
    </sheetView>
  </sheetViews>
  <sheetFormatPr defaultRowHeight="10.199999999999999"/>
  <cols>
    <col min="1" max="1" width="13.59765625" style="18" customWidth="1"/>
    <col min="2" max="2" width="35.59765625" style="18" customWidth="1"/>
    <col min="3" max="4" width="8.59765625" style="18" customWidth="1"/>
    <col min="5" max="256" width="9" style="18"/>
    <col min="257" max="257" width="21.5" style="18" customWidth="1"/>
    <col min="258" max="258" width="35.59765625" style="18" customWidth="1"/>
    <col min="259" max="259" width="12.59765625" style="18" customWidth="1"/>
    <col min="260" max="260" width="12.5" style="18" customWidth="1"/>
    <col min="261" max="512" width="9" style="18"/>
    <col min="513" max="513" width="21.5" style="18" customWidth="1"/>
    <col min="514" max="514" width="35.59765625" style="18" customWidth="1"/>
    <col min="515" max="515" width="12.59765625" style="18" customWidth="1"/>
    <col min="516" max="516" width="12.5" style="18" customWidth="1"/>
    <col min="517" max="768" width="9" style="18"/>
    <col min="769" max="769" width="21.5" style="18" customWidth="1"/>
    <col min="770" max="770" width="35.59765625" style="18" customWidth="1"/>
    <col min="771" max="771" width="12.59765625" style="18" customWidth="1"/>
    <col min="772" max="772" width="12.5" style="18" customWidth="1"/>
    <col min="773" max="1024" width="9" style="18"/>
    <col min="1025" max="1025" width="21.5" style="18" customWidth="1"/>
    <col min="1026" max="1026" width="35.59765625" style="18" customWidth="1"/>
    <col min="1027" max="1027" width="12.59765625" style="18" customWidth="1"/>
    <col min="1028" max="1028" width="12.5" style="18" customWidth="1"/>
    <col min="1029" max="1280" width="9" style="18"/>
    <col min="1281" max="1281" width="21.5" style="18" customWidth="1"/>
    <col min="1282" max="1282" width="35.59765625" style="18" customWidth="1"/>
    <col min="1283" max="1283" width="12.59765625" style="18" customWidth="1"/>
    <col min="1284" max="1284" width="12.5" style="18" customWidth="1"/>
    <col min="1285" max="1536" width="9" style="18"/>
    <col min="1537" max="1537" width="21.5" style="18" customWidth="1"/>
    <col min="1538" max="1538" width="35.59765625" style="18" customWidth="1"/>
    <col min="1539" max="1539" width="12.59765625" style="18" customWidth="1"/>
    <col min="1540" max="1540" width="12.5" style="18" customWidth="1"/>
    <col min="1541" max="1792" width="9" style="18"/>
    <col min="1793" max="1793" width="21.5" style="18" customWidth="1"/>
    <col min="1794" max="1794" width="35.59765625" style="18" customWidth="1"/>
    <col min="1795" max="1795" width="12.59765625" style="18" customWidth="1"/>
    <col min="1796" max="1796" width="12.5" style="18" customWidth="1"/>
    <col min="1797" max="2048" width="9" style="18"/>
    <col min="2049" max="2049" width="21.5" style="18" customWidth="1"/>
    <col min="2050" max="2050" width="35.59765625" style="18" customWidth="1"/>
    <col min="2051" max="2051" width="12.59765625" style="18" customWidth="1"/>
    <col min="2052" max="2052" width="12.5" style="18" customWidth="1"/>
    <col min="2053" max="2304" width="9" style="18"/>
    <col min="2305" max="2305" width="21.5" style="18" customWidth="1"/>
    <col min="2306" max="2306" width="35.59765625" style="18" customWidth="1"/>
    <col min="2307" max="2307" width="12.59765625" style="18" customWidth="1"/>
    <col min="2308" max="2308" width="12.5" style="18" customWidth="1"/>
    <col min="2309" max="2560" width="9" style="18"/>
    <col min="2561" max="2561" width="21.5" style="18" customWidth="1"/>
    <col min="2562" max="2562" width="35.59765625" style="18" customWidth="1"/>
    <col min="2563" max="2563" width="12.59765625" style="18" customWidth="1"/>
    <col min="2564" max="2564" width="12.5" style="18" customWidth="1"/>
    <col min="2565" max="2816" width="9" style="18"/>
    <col min="2817" max="2817" width="21.5" style="18" customWidth="1"/>
    <col min="2818" max="2818" width="35.59765625" style="18" customWidth="1"/>
    <col min="2819" max="2819" width="12.59765625" style="18" customWidth="1"/>
    <col min="2820" max="2820" width="12.5" style="18" customWidth="1"/>
    <col min="2821" max="3072" width="9" style="18"/>
    <col min="3073" max="3073" width="21.5" style="18" customWidth="1"/>
    <col min="3074" max="3074" width="35.59765625" style="18" customWidth="1"/>
    <col min="3075" max="3075" width="12.59765625" style="18" customWidth="1"/>
    <col min="3076" max="3076" width="12.5" style="18" customWidth="1"/>
    <col min="3077" max="3328" width="9" style="18"/>
    <col min="3329" max="3329" width="21.5" style="18" customWidth="1"/>
    <col min="3330" max="3330" width="35.59765625" style="18" customWidth="1"/>
    <col min="3331" max="3331" width="12.59765625" style="18" customWidth="1"/>
    <col min="3332" max="3332" width="12.5" style="18" customWidth="1"/>
    <col min="3333" max="3584" width="9" style="18"/>
    <col min="3585" max="3585" width="21.5" style="18" customWidth="1"/>
    <col min="3586" max="3586" width="35.59765625" style="18" customWidth="1"/>
    <col min="3587" max="3587" width="12.59765625" style="18" customWidth="1"/>
    <col min="3588" max="3588" width="12.5" style="18" customWidth="1"/>
    <col min="3589" max="3840" width="9" style="18"/>
    <col min="3841" max="3841" width="21.5" style="18" customWidth="1"/>
    <col min="3842" max="3842" width="35.59765625" style="18" customWidth="1"/>
    <col min="3843" max="3843" width="12.59765625" style="18" customWidth="1"/>
    <col min="3844" max="3844" width="12.5" style="18" customWidth="1"/>
    <col min="3845" max="4096" width="9" style="18"/>
    <col min="4097" max="4097" width="21.5" style="18" customWidth="1"/>
    <col min="4098" max="4098" width="35.59765625" style="18" customWidth="1"/>
    <col min="4099" max="4099" width="12.59765625" style="18" customWidth="1"/>
    <col min="4100" max="4100" width="12.5" style="18" customWidth="1"/>
    <col min="4101" max="4352" width="9" style="18"/>
    <col min="4353" max="4353" width="21.5" style="18" customWidth="1"/>
    <col min="4354" max="4354" width="35.59765625" style="18" customWidth="1"/>
    <col min="4355" max="4355" width="12.59765625" style="18" customWidth="1"/>
    <col min="4356" max="4356" width="12.5" style="18" customWidth="1"/>
    <col min="4357" max="4608" width="9" style="18"/>
    <col min="4609" max="4609" width="21.5" style="18" customWidth="1"/>
    <col min="4610" max="4610" width="35.59765625" style="18" customWidth="1"/>
    <col min="4611" max="4611" width="12.59765625" style="18" customWidth="1"/>
    <col min="4612" max="4612" width="12.5" style="18" customWidth="1"/>
    <col min="4613" max="4864" width="9" style="18"/>
    <col min="4865" max="4865" width="21.5" style="18" customWidth="1"/>
    <col min="4866" max="4866" width="35.59765625" style="18" customWidth="1"/>
    <col min="4867" max="4867" width="12.59765625" style="18" customWidth="1"/>
    <col min="4868" max="4868" width="12.5" style="18" customWidth="1"/>
    <col min="4869" max="5120" width="9" style="18"/>
    <col min="5121" max="5121" width="21.5" style="18" customWidth="1"/>
    <col min="5122" max="5122" width="35.59765625" style="18" customWidth="1"/>
    <col min="5123" max="5123" width="12.59765625" style="18" customWidth="1"/>
    <col min="5124" max="5124" width="12.5" style="18" customWidth="1"/>
    <col min="5125" max="5376" width="9" style="18"/>
    <col min="5377" max="5377" width="21.5" style="18" customWidth="1"/>
    <col min="5378" max="5378" width="35.59765625" style="18" customWidth="1"/>
    <col min="5379" max="5379" width="12.59765625" style="18" customWidth="1"/>
    <col min="5380" max="5380" width="12.5" style="18" customWidth="1"/>
    <col min="5381" max="5632" width="9" style="18"/>
    <col min="5633" max="5633" width="21.5" style="18" customWidth="1"/>
    <col min="5634" max="5634" width="35.59765625" style="18" customWidth="1"/>
    <col min="5635" max="5635" width="12.59765625" style="18" customWidth="1"/>
    <col min="5636" max="5636" width="12.5" style="18" customWidth="1"/>
    <col min="5637" max="5888" width="9" style="18"/>
    <col min="5889" max="5889" width="21.5" style="18" customWidth="1"/>
    <col min="5890" max="5890" width="35.59765625" style="18" customWidth="1"/>
    <col min="5891" max="5891" width="12.59765625" style="18" customWidth="1"/>
    <col min="5892" max="5892" width="12.5" style="18" customWidth="1"/>
    <col min="5893" max="6144" width="9" style="18"/>
    <col min="6145" max="6145" width="21.5" style="18" customWidth="1"/>
    <col min="6146" max="6146" width="35.59765625" style="18" customWidth="1"/>
    <col min="6147" max="6147" width="12.59765625" style="18" customWidth="1"/>
    <col min="6148" max="6148" width="12.5" style="18" customWidth="1"/>
    <col min="6149" max="6400" width="9" style="18"/>
    <col min="6401" max="6401" width="21.5" style="18" customWidth="1"/>
    <col min="6402" max="6402" width="35.59765625" style="18" customWidth="1"/>
    <col min="6403" max="6403" width="12.59765625" style="18" customWidth="1"/>
    <col min="6404" max="6404" width="12.5" style="18" customWidth="1"/>
    <col min="6405" max="6656" width="9" style="18"/>
    <col min="6657" max="6657" width="21.5" style="18" customWidth="1"/>
    <col min="6658" max="6658" width="35.59765625" style="18" customWidth="1"/>
    <col min="6659" max="6659" width="12.59765625" style="18" customWidth="1"/>
    <col min="6660" max="6660" width="12.5" style="18" customWidth="1"/>
    <col min="6661" max="6912" width="9" style="18"/>
    <col min="6913" max="6913" width="21.5" style="18" customWidth="1"/>
    <col min="6914" max="6914" width="35.59765625" style="18" customWidth="1"/>
    <col min="6915" max="6915" width="12.59765625" style="18" customWidth="1"/>
    <col min="6916" max="6916" width="12.5" style="18" customWidth="1"/>
    <col min="6917" max="7168" width="9" style="18"/>
    <col min="7169" max="7169" width="21.5" style="18" customWidth="1"/>
    <col min="7170" max="7170" width="35.59765625" style="18" customWidth="1"/>
    <col min="7171" max="7171" width="12.59765625" style="18" customWidth="1"/>
    <col min="7172" max="7172" width="12.5" style="18" customWidth="1"/>
    <col min="7173" max="7424" width="9" style="18"/>
    <col min="7425" max="7425" width="21.5" style="18" customWidth="1"/>
    <col min="7426" max="7426" width="35.59765625" style="18" customWidth="1"/>
    <col min="7427" max="7427" width="12.59765625" style="18" customWidth="1"/>
    <col min="7428" max="7428" width="12.5" style="18" customWidth="1"/>
    <col min="7429" max="7680" width="9" style="18"/>
    <col min="7681" max="7681" width="21.5" style="18" customWidth="1"/>
    <col min="7682" max="7682" width="35.59765625" style="18" customWidth="1"/>
    <col min="7683" max="7683" width="12.59765625" style="18" customWidth="1"/>
    <col min="7684" max="7684" width="12.5" style="18" customWidth="1"/>
    <col min="7685" max="7936" width="9" style="18"/>
    <col min="7937" max="7937" width="21.5" style="18" customWidth="1"/>
    <col min="7938" max="7938" width="35.59765625" style="18" customWidth="1"/>
    <col min="7939" max="7939" width="12.59765625" style="18" customWidth="1"/>
    <col min="7940" max="7940" width="12.5" style="18" customWidth="1"/>
    <col min="7941" max="8192" width="9" style="18"/>
    <col min="8193" max="8193" width="21.5" style="18" customWidth="1"/>
    <col min="8194" max="8194" width="35.59765625" style="18" customWidth="1"/>
    <col min="8195" max="8195" width="12.59765625" style="18" customWidth="1"/>
    <col min="8196" max="8196" width="12.5" style="18" customWidth="1"/>
    <col min="8197" max="8448" width="9" style="18"/>
    <col min="8449" max="8449" width="21.5" style="18" customWidth="1"/>
    <col min="8450" max="8450" width="35.59765625" style="18" customWidth="1"/>
    <col min="8451" max="8451" width="12.59765625" style="18" customWidth="1"/>
    <col min="8452" max="8452" width="12.5" style="18" customWidth="1"/>
    <col min="8453" max="8704" width="9" style="18"/>
    <col min="8705" max="8705" width="21.5" style="18" customWidth="1"/>
    <col min="8706" max="8706" width="35.59765625" style="18" customWidth="1"/>
    <col min="8707" max="8707" width="12.59765625" style="18" customWidth="1"/>
    <col min="8708" max="8708" width="12.5" style="18" customWidth="1"/>
    <col min="8709" max="8960" width="9" style="18"/>
    <col min="8961" max="8961" width="21.5" style="18" customWidth="1"/>
    <col min="8962" max="8962" width="35.59765625" style="18" customWidth="1"/>
    <col min="8963" max="8963" width="12.59765625" style="18" customWidth="1"/>
    <col min="8964" max="8964" width="12.5" style="18" customWidth="1"/>
    <col min="8965" max="9216" width="9" style="18"/>
    <col min="9217" max="9217" width="21.5" style="18" customWidth="1"/>
    <col min="9218" max="9218" width="35.59765625" style="18" customWidth="1"/>
    <col min="9219" max="9219" width="12.59765625" style="18" customWidth="1"/>
    <col min="9220" max="9220" width="12.5" style="18" customWidth="1"/>
    <col min="9221" max="9472" width="9" style="18"/>
    <col min="9473" max="9473" width="21.5" style="18" customWidth="1"/>
    <col min="9474" max="9474" width="35.59765625" style="18" customWidth="1"/>
    <col min="9475" max="9475" width="12.59765625" style="18" customWidth="1"/>
    <col min="9476" max="9476" width="12.5" style="18" customWidth="1"/>
    <col min="9477" max="9728" width="9" style="18"/>
    <col min="9729" max="9729" width="21.5" style="18" customWidth="1"/>
    <col min="9730" max="9730" width="35.59765625" style="18" customWidth="1"/>
    <col min="9731" max="9731" width="12.59765625" style="18" customWidth="1"/>
    <col min="9732" max="9732" width="12.5" style="18" customWidth="1"/>
    <col min="9733" max="9984" width="9" style="18"/>
    <col min="9985" max="9985" width="21.5" style="18" customWidth="1"/>
    <col min="9986" max="9986" width="35.59765625" style="18" customWidth="1"/>
    <col min="9987" max="9987" width="12.59765625" style="18" customWidth="1"/>
    <col min="9988" max="9988" width="12.5" style="18" customWidth="1"/>
    <col min="9989" max="10240" width="9" style="18"/>
    <col min="10241" max="10241" width="21.5" style="18" customWidth="1"/>
    <col min="10242" max="10242" width="35.59765625" style="18" customWidth="1"/>
    <col min="10243" max="10243" width="12.59765625" style="18" customWidth="1"/>
    <col min="10244" max="10244" width="12.5" style="18" customWidth="1"/>
    <col min="10245" max="10496" width="9" style="18"/>
    <col min="10497" max="10497" width="21.5" style="18" customWidth="1"/>
    <col min="10498" max="10498" width="35.59765625" style="18" customWidth="1"/>
    <col min="10499" max="10499" width="12.59765625" style="18" customWidth="1"/>
    <col min="10500" max="10500" width="12.5" style="18" customWidth="1"/>
    <col min="10501" max="10752" width="9" style="18"/>
    <col min="10753" max="10753" width="21.5" style="18" customWidth="1"/>
    <col min="10754" max="10754" width="35.59765625" style="18" customWidth="1"/>
    <col min="10755" max="10755" width="12.59765625" style="18" customWidth="1"/>
    <col min="10756" max="10756" width="12.5" style="18" customWidth="1"/>
    <col min="10757" max="11008" width="9" style="18"/>
    <col min="11009" max="11009" width="21.5" style="18" customWidth="1"/>
    <col min="11010" max="11010" width="35.59765625" style="18" customWidth="1"/>
    <col min="11011" max="11011" width="12.59765625" style="18" customWidth="1"/>
    <col min="11012" max="11012" width="12.5" style="18" customWidth="1"/>
    <col min="11013" max="11264" width="9" style="18"/>
    <col min="11265" max="11265" width="21.5" style="18" customWidth="1"/>
    <col min="11266" max="11266" width="35.59765625" style="18" customWidth="1"/>
    <col min="11267" max="11267" width="12.59765625" style="18" customWidth="1"/>
    <col min="11268" max="11268" width="12.5" style="18" customWidth="1"/>
    <col min="11269" max="11520" width="9" style="18"/>
    <col min="11521" max="11521" width="21.5" style="18" customWidth="1"/>
    <col min="11522" max="11522" width="35.59765625" style="18" customWidth="1"/>
    <col min="11523" max="11523" width="12.59765625" style="18" customWidth="1"/>
    <col min="11524" max="11524" width="12.5" style="18" customWidth="1"/>
    <col min="11525" max="11776" width="9" style="18"/>
    <col min="11777" max="11777" width="21.5" style="18" customWidth="1"/>
    <col min="11778" max="11778" width="35.59765625" style="18" customWidth="1"/>
    <col min="11779" max="11779" width="12.59765625" style="18" customWidth="1"/>
    <col min="11780" max="11780" width="12.5" style="18" customWidth="1"/>
    <col min="11781" max="12032" width="9" style="18"/>
    <col min="12033" max="12033" width="21.5" style="18" customWidth="1"/>
    <col min="12034" max="12034" width="35.59765625" style="18" customWidth="1"/>
    <col min="12035" max="12035" width="12.59765625" style="18" customWidth="1"/>
    <col min="12036" max="12036" width="12.5" style="18" customWidth="1"/>
    <col min="12037" max="12288" width="9" style="18"/>
    <col min="12289" max="12289" width="21.5" style="18" customWidth="1"/>
    <col min="12290" max="12290" width="35.59765625" style="18" customWidth="1"/>
    <col min="12291" max="12291" width="12.59765625" style="18" customWidth="1"/>
    <col min="12292" max="12292" width="12.5" style="18" customWidth="1"/>
    <col min="12293" max="12544" width="9" style="18"/>
    <col min="12545" max="12545" width="21.5" style="18" customWidth="1"/>
    <col min="12546" max="12546" width="35.59765625" style="18" customWidth="1"/>
    <col min="12547" max="12547" width="12.59765625" style="18" customWidth="1"/>
    <col min="12548" max="12548" width="12.5" style="18" customWidth="1"/>
    <col min="12549" max="12800" width="9" style="18"/>
    <col min="12801" max="12801" width="21.5" style="18" customWidth="1"/>
    <col min="12802" max="12802" width="35.59765625" style="18" customWidth="1"/>
    <col min="12803" max="12803" width="12.59765625" style="18" customWidth="1"/>
    <col min="12804" max="12804" width="12.5" style="18" customWidth="1"/>
    <col min="12805" max="13056" width="9" style="18"/>
    <col min="13057" max="13057" width="21.5" style="18" customWidth="1"/>
    <col min="13058" max="13058" width="35.59765625" style="18" customWidth="1"/>
    <col min="13059" max="13059" width="12.59765625" style="18" customWidth="1"/>
    <col min="13060" max="13060" width="12.5" style="18" customWidth="1"/>
    <col min="13061" max="13312" width="9" style="18"/>
    <col min="13313" max="13313" width="21.5" style="18" customWidth="1"/>
    <col min="13314" max="13314" width="35.59765625" style="18" customWidth="1"/>
    <col min="13315" max="13315" width="12.59765625" style="18" customWidth="1"/>
    <col min="13316" max="13316" width="12.5" style="18" customWidth="1"/>
    <col min="13317" max="13568" width="9" style="18"/>
    <col min="13569" max="13569" width="21.5" style="18" customWidth="1"/>
    <col min="13570" max="13570" width="35.59765625" style="18" customWidth="1"/>
    <col min="13571" max="13571" width="12.59765625" style="18" customWidth="1"/>
    <col min="13572" max="13572" width="12.5" style="18" customWidth="1"/>
    <col min="13573" max="13824" width="9" style="18"/>
    <col min="13825" max="13825" width="21.5" style="18" customWidth="1"/>
    <col min="13826" max="13826" width="35.59765625" style="18" customWidth="1"/>
    <col min="13827" max="13827" width="12.59765625" style="18" customWidth="1"/>
    <col min="13828" max="13828" width="12.5" style="18" customWidth="1"/>
    <col min="13829" max="14080" width="9" style="18"/>
    <col min="14081" max="14081" width="21.5" style="18" customWidth="1"/>
    <col min="14082" max="14082" width="35.59765625" style="18" customWidth="1"/>
    <col min="14083" max="14083" width="12.59765625" style="18" customWidth="1"/>
    <col min="14084" max="14084" width="12.5" style="18" customWidth="1"/>
    <col min="14085" max="14336" width="9" style="18"/>
    <col min="14337" max="14337" width="21.5" style="18" customWidth="1"/>
    <col min="14338" max="14338" width="35.59765625" style="18" customWidth="1"/>
    <col min="14339" max="14339" width="12.59765625" style="18" customWidth="1"/>
    <col min="14340" max="14340" width="12.5" style="18" customWidth="1"/>
    <col min="14341" max="14592" width="9" style="18"/>
    <col min="14593" max="14593" width="21.5" style="18" customWidth="1"/>
    <col min="14594" max="14594" width="35.59765625" style="18" customWidth="1"/>
    <col min="14595" max="14595" width="12.59765625" style="18" customWidth="1"/>
    <col min="14596" max="14596" width="12.5" style="18" customWidth="1"/>
    <col min="14597" max="14848" width="9" style="18"/>
    <col min="14849" max="14849" width="21.5" style="18" customWidth="1"/>
    <col min="14850" max="14850" width="35.59765625" style="18" customWidth="1"/>
    <col min="14851" max="14851" width="12.59765625" style="18" customWidth="1"/>
    <col min="14852" max="14852" width="12.5" style="18" customWidth="1"/>
    <col min="14853" max="15104" width="9" style="18"/>
    <col min="15105" max="15105" width="21.5" style="18" customWidth="1"/>
    <col min="15106" max="15106" width="35.59765625" style="18" customWidth="1"/>
    <col min="15107" max="15107" width="12.59765625" style="18" customWidth="1"/>
    <col min="15108" max="15108" width="12.5" style="18" customWidth="1"/>
    <col min="15109" max="15360" width="9" style="18"/>
    <col min="15361" max="15361" width="21.5" style="18" customWidth="1"/>
    <col min="15362" max="15362" width="35.59765625" style="18" customWidth="1"/>
    <col min="15363" max="15363" width="12.59765625" style="18" customWidth="1"/>
    <col min="15364" max="15364" width="12.5" style="18" customWidth="1"/>
    <col min="15365" max="15616" width="9" style="18"/>
    <col min="15617" max="15617" width="21.5" style="18" customWidth="1"/>
    <col min="15618" max="15618" width="35.59765625" style="18" customWidth="1"/>
    <col min="15619" max="15619" width="12.59765625" style="18" customWidth="1"/>
    <col min="15620" max="15620" width="12.5" style="18" customWidth="1"/>
    <col min="15621" max="15872" width="9" style="18"/>
    <col min="15873" max="15873" width="21.5" style="18" customWidth="1"/>
    <col min="15874" max="15874" width="35.59765625" style="18" customWidth="1"/>
    <col min="15875" max="15875" width="12.59765625" style="18" customWidth="1"/>
    <col min="15876" max="15876" width="12.5" style="18" customWidth="1"/>
    <col min="15877" max="16128" width="9" style="18"/>
    <col min="16129" max="16129" width="21.5" style="18" customWidth="1"/>
    <col min="16130" max="16130" width="35.59765625" style="18" customWidth="1"/>
    <col min="16131" max="16131" width="12.59765625" style="18" customWidth="1"/>
    <col min="16132" max="16132" width="12.5" style="18" customWidth="1"/>
    <col min="16133" max="16384" width="9" style="18"/>
  </cols>
  <sheetData>
    <row r="2" spans="1:4" ht="22.8">
      <c r="A2" s="163" t="s">
        <v>507</v>
      </c>
    </row>
    <row r="3" spans="1:4" ht="27.6">
      <c r="A3" s="164" t="s">
        <v>292</v>
      </c>
      <c r="B3" s="164" t="s">
        <v>315</v>
      </c>
      <c r="C3" s="95" t="s">
        <v>316</v>
      </c>
      <c r="D3" s="95" t="s">
        <v>326</v>
      </c>
    </row>
    <row r="4" spans="1:4" ht="13.8">
      <c r="A4" s="94" t="s">
        <v>183</v>
      </c>
      <c r="B4" s="92" t="s">
        <v>506</v>
      </c>
      <c r="C4" s="116">
        <v>80</v>
      </c>
      <c r="D4" s="116">
        <v>50.4</v>
      </c>
    </row>
    <row r="5" spans="1:4" ht="13.8">
      <c r="A5" s="94" t="s">
        <v>184</v>
      </c>
      <c r="B5" s="92" t="s">
        <v>508</v>
      </c>
      <c r="C5" s="116">
        <v>140</v>
      </c>
      <c r="D5" s="116">
        <v>88.2</v>
      </c>
    </row>
    <row r="6" spans="1:4" ht="13.8">
      <c r="A6" s="94" t="s">
        <v>185</v>
      </c>
      <c r="B6" s="92" t="s">
        <v>509</v>
      </c>
      <c r="C6" s="116">
        <v>280</v>
      </c>
      <c r="D6" s="116">
        <v>176.4</v>
      </c>
    </row>
    <row r="7" spans="1:4" ht="13.8">
      <c r="A7" s="94" t="s">
        <v>186</v>
      </c>
      <c r="B7" s="92" t="s">
        <v>510</v>
      </c>
      <c r="C7" s="116">
        <v>520</v>
      </c>
      <c r="D7" s="116">
        <v>327.60000000000002</v>
      </c>
    </row>
    <row r="8" spans="1:4" ht="13.8">
      <c r="A8" s="94" t="s">
        <v>187</v>
      </c>
      <c r="B8" s="92" t="s">
        <v>511</v>
      </c>
      <c r="C8" s="116">
        <v>920</v>
      </c>
      <c r="D8" s="116">
        <v>579.6</v>
      </c>
    </row>
    <row r="9" spans="1:4" ht="13.8">
      <c r="A9" s="94" t="s">
        <v>188</v>
      </c>
      <c r="B9" s="92" t="s">
        <v>512</v>
      </c>
      <c r="C9" s="116">
        <v>1600</v>
      </c>
      <c r="D9" s="116">
        <v>1008</v>
      </c>
    </row>
    <row r="10" spans="1:4" s="48" customFormat="1">
      <c r="A10" s="24"/>
      <c r="C10" s="20"/>
      <c r="D10" s="21"/>
    </row>
    <row r="11" spans="1:4">
      <c r="A11" s="24"/>
      <c r="C11" s="20"/>
      <c r="D11" s="21"/>
    </row>
    <row r="12" spans="1:4" ht="22.8">
      <c r="A12" s="163" t="s">
        <v>519</v>
      </c>
    </row>
    <row r="13" spans="1:4" ht="27.6">
      <c r="A13" s="164" t="s">
        <v>292</v>
      </c>
      <c r="B13" s="164" t="s">
        <v>315</v>
      </c>
      <c r="C13" s="95" t="s">
        <v>316</v>
      </c>
      <c r="D13" s="95" t="s">
        <v>326</v>
      </c>
    </row>
    <row r="14" spans="1:4" ht="13.8">
      <c r="A14" s="94" t="s">
        <v>189</v>
      </c>
      <c r="B14" s="92" t="s">
        <v>513</v>
      </c>
      <c r="C14" s="116">
        <v>230</v>
      </c>
      <c r="D14" s="116">
        <v>144.9</v>
      </c>
    </row>
    <row r="15" spans="1:4" ht="13.8">
      <c r="A15" s="94" t="s">
        <v>190</v>
      </c>
      <c r="B15" s="92" t="s">
        <v>514</v>
      </c>
      <c r="C15" s="116">
        <v>410</v>
      </c>
      <c r="D15" s="116">
        <v>258.3</v>
      </c>
    </row>
    <row r="16" spans="1:4" ht="13.8">
      <c r="A16" s="94" t="s">
        <v>191</v>
      </c>
      <c r="B16" s="92" t="s">
        <v>515</v>
      </c>
      <c r="C16" s="116">
        <v>810</v>
      </c>
      <c r="D16" s="116">
        <v>510.3</v>
      </c>
    </row>
    <row r="17" spans="1:4" ht="13.8">
      <c r="A17" s="94" t="s">
        <v>192</v>
      </c>
      <c r="B17" s="92" t="s">
        <v>516</v>
      </c>
      <c r="C17" s="116">
        <v>1490</v>
      </c>
      <c r="D17" s="116">
        <v>938.7</v>
      </c>
    </row>
    <row r="18" spans="1:4" ht="13.8">
      <c r="A18" s="94" t="s">
        <v>193</v>
      </c>
      <c r="B18" s="92" t="s">
        <v>517</v>
      </c>
      <c r="C18" s="116">
        <v>2650</v>
      </c>
      <c r="D18" s="116">
        <v>1669.5</v>
      </c>
    </row>
    <row r="19" spans="1:4" ht="13.8">
      <c r="A19" s="94" t="s">
        <v>194</v>
      </c>
      <c r="B19" s="92" t="s">
        <v>518</v>
      </c>
      <c r="C19" s="116">
        <v>4600</v>
      </c>
      <c r="D19" s="116">
        <v>2898</v>
      </c>
    </row>
    <row r="20" spans="1:4" s="48" customFormat="1">
      <c r="A20" s="24"/>
      <c r="C20" s="20"/>
      <c r="D20" s="21"/>
    </row>
    <row r="21" spans="1:4">
      <c r="A21" s="24"/>
      <c r="C21" s="20"/>
      <c r="D21" s="21"/>
    </row>
    <row r="22" spans="1:4" ht="22.8">
      <c r="A22" s="163" t="s">
        <v>520</v>
      </c>
    </row>
    <row r="23" spans="1:4" ht="27.6">
      <c r="A23" s="164" t="s">
        <v>292</v>
      </c>
      <c r="B23" s="164" t="s">
        <v>315</v>
      </c>
      <c r="C23" s="95" t="s">
        <v>316</v>
      </c>
      <c r="D23" s="95" t="s">
        <v>326</v>
      </c>
    </row>
    <row r="24" spans="1:4" ht="13.8">
      <c r="A24" s="94" t="s">
        <v>195</v>
      </c>
      <c r="B24" s="92" t="s">
        <v>521</v>
      </c>
      <c r="C24" s="116">
        <v>350</v>
      </c>
      <c r="D24" s="116">
        <v>220.5</v>
      </c>
    </row>
    <row r="25" spans="1:4" ht="13.8">
      <c r="A25" s="94" t="s">
        <v>196</v>
      </c>
      <c r="B25" s="92" t="s">
        <v>522</v>
      </c>
      <c r="C25" s="116">
        <v>630</v>
      </c>
      <c r="D25" s="116">
        <v>396.9</v>
      </c>
    </row>
    <row r="26" spans="1:4" ht="13.8">
      <c r="A26" s="94" t="s">
        <v>197</v>
      </c>
      <c r="B26" s="92" t="s">
        <v>523</v>
      </c>
      <c r="C26" s="116">
        <v>1230</v>
      </c>
      <c r="D26" s="116">
        <v>774.9</v>
      </c>
    </row>
    <row r="27" spans="1:4" ht="13.8">
      <c r="A27" s="94" t="s">
        <v>198</v>
      </c>
      <c r="B27" s="92" t="s">
        <v>524</v>
      </c>
      <c r="C27" s="116">
        <v>2270</v>
      </c>
      <c r="D27" s="116">
        <v>1430.1</v>
      </c>
    </row>
    <row r="28" spans="1:4" ht="13.8">
      <c r="A28" s="94" t="s">
        <v>199</v>
      </c>
      <c r="B28" s="92" t="s">
        <v>525</v>
      </c>
      <c r="C28" s="116">
        <v>4030</v>
      </c>
      <c r="D28" s="116">
        <v>2538.9</v>
      </c>
    </row>
    <row r="29" spans="1:4" ht="13.8">
      <c r="A29" s="94" t="s">
        <v>200</v>
      </c>
      <c r="B29" s="92" t="s">
        <v>526</v>
      </c>
      <c r="C29" s="116">
        <v>7000</v>
      </c>
      <c r="D29" s="116">
        <v>4410</v>
      </c>
    </row>
    <row r="30" spans="1:4" s="48" customFormat="1">
      <c r="A30" s="24"/>
      <c r="C30" s="20"/>
      <c r="D30" s="21"/>
    </row>
    <row r="31" spans="1:4">
      <c r="A31" s="24"/>
      <c r="C31" s="20"/>
      <c r="D31" s="21"/>
    </row>
    <row r="32" spans="1:4" ht="22.8">
      <c r="A32" s="163" t="s">
        <v>527</v>
      </c>
    </row>
    <row r="33" spans="1:4" ht="27.6">
      <c r="A33" s="164" t="s">
        <v>292</v>
      </c>
      <c r="B33" s="164" t="s">
        <v>315</v>
      </c>
      <c r="C33" s="95" t="s">
        <v>316</v>
      </c>
      <c r="D33" s="95" t="s">
        <v>326</v>
      </c>
    </row>
    <row r="34" spans="1:4" ht="13.8">
      <c r="A34" s="94" t="s">
        <v>201</v>
      </c>
      <c r="B34" s="92" t="s">
        <v>529</v>
      </c>
      <c r="C34" s="116">
        <v>150</v>
      </c>
      <c r="D34" s="116">
        <v>94.5</v>
      </c>
    </row>
    <row r="35" spans="1:4" ht="13.8">
      <c r="A35" s="94" t="s">
        <v>202</v>
      </c>
      <c r="B35" s="92" t="s">
        <v>528</v>
      </c>
      <c r="C35" s="116">
        <v>270</v>
      </c>
      <c r="D35" s="116">
        <v>170.1</v>
      </c>
    </row>
    <row r="36" spans="1:4" ht="13.8">
      <c r="A36" s="94" t="s">
        <v>203</v>
      </c>
      <c r="B36" s="92" t="s">
        <v>530</v>
      </c>
      <c r="C36" s="116">
        <v>530</v>
      </c>
      <c r="D36" s="116">
        <v>333.9</v>
      </c>
    </row>
    <row r="37" spans="1:4" ht="13.8">
      <c r="A37" s="94" t="s">
        <v>204</v>
      </c>
      <c r="B37" s="92" t="s">
        <v>531</v>
      </c>
      <c r="C37" s="116">
        <v>970</v>
      </c>
      <c r="D37" s="116">
        <v>611.1</v>
      </c>
    </row>
    <row r="38" spans="1:4" ht="13.8">
      <c r="A38" s="94" t="s">
        <v>205</v>
      </c>
      <c r="B38" s="92" t="s">
        <v>532</v>
      </c>
      <c r="C38" s="116">
        <v>1730</v>
      </c>
      <c r="D38" s="116">
        <v>1089.9000000000001</v>
      </c>
    </row>
    <row r="39" spans="1:4" ht="13.8">
      <c r="A39" s="94" t="s">
        <v>206</v>
      </c>
      <c r="B39" s="92" t="s">
        <v>533</v>
      </c>
      <c r="C39" s="116">
        <v>3000</v>
      </c>
      <c r="D39" s="116">
        <v>1890</v>
      </c>
    </row>
    <row r="40" spans="1:4" s="48" customFormat="1">
      <c r="A40" s="24"/>
      <c r="C40" s="20"/>
      <c r="D40" s="21"/>
    </row>
    <row r="41" spans="1:4">
      <c r="A41" s="24"/>
      <c r="C41" s="20"/>
      <c r="D41" s="21"/>
    </row>
    <row r="42" spans="1:4" ht="22.8">
      <c r="A42" s="163" t="s">
        <v>534</v>
      </c>
      <c r="B42" s="17"/>
      <c r="C42" s="23"/>
      <c r="D42" s="21"/>
    </row>
    <row r="43" spans="1:4" ht="27.6">
      <c r="A43" s="164" t="s">
        <v>292</v>
      </c>
      <c r="B43" s="164" t="s">
        <v>315</v>
      </c>
      <c r="C43" s="95" t="s">
        <v>316</v>
      </c>
      <c r="D43" s="95" t="s">
        <v>326</v>
      </c>
    </row>
    <row r="44" spans="1:4" ht="13.8">
      <c r="A44" s="94" t="s">
        <v>207</v>
      </c>
      <c r="B44" s="92" t="s">
        <v>535</v>
      </c>
      <c r="C44" s="116">
        <v>270</v>
      </c>
      <c r="D44" s="116">
        <v>170.1</v>
      </c>
    </row>
    <row r="45" spans="1:4" ht="13.8">
      <c r="A45" s="94" t="s">
        <v>208</v>
      </c>
      <c r="B45" s="92" t="s">
        <v>536</v>
      </c>
      <c r="C45" s="116">
        <v>490</v>
      </c>
      <c r="D45" s="116">
        <v>308.7</v>
      </c>
    </row>
    <row r="46" spans="1:4" ht="13.8">
      <c r="A46" s="94" t="s">
        <v>209</v>
      </c>
      <c r="B46" s="92" t="s">
        <v>537</v>
      </c>
      <c r="C46" s="116">
        <v>950</v>
      </c>
      <c r="D46" s="116">
        <v>598.5</v>
      </c>
    </row>
    <row r="47" spans="1:4" ht="13.8">
      <c r="A47" s="94" t="s">
        <v>210</v>
      </c>
      <c r="B47" s="92" t="s">
        <v>538</v>
      </c>
      <c r="C47" s="116">
        <v>1750</v>
      </c>
      <c r="D47" s="116">
        <v>1102.5</v>
      </c>
    </row>
    <row r="48" spans="1:4" ht="13.8">
      <c r="A48" s="94" t="s">
        <v>211</v>
      </c>
      <c r="B48" s="92" t="s">
        <v>539</v>
      </c>
      <c r="C48" s="116">
        <v>3110</v>
      </c>
      <c r="D48" s="116">
        <v>1959.3</v>
      </c>
    </row>
    <row r="49" spans="1:4" ht="13.8">
      <c r="A49" s="94" t="s">
        <v>212</v>
      </c>
      <c r="B49" s="92" t="s">
        <v>540</v>
      </c>
      <c r="C49" s="116">
        <v>5400</v>
      </c>
      <c r="D49" s="116">
        <v>3402</v>
      </c>
    </row>
    <row r="50" spans="1:4" s="48" customFormat="1" ht="13.8">
      <c r="A50" s="94"/>
      <c r="B50" s="92"/>
      <c r="C50" s="162"/>
      <c r="D50" s="162"/>
    </row>
    <row r="51" spans="1:4">
      <c r="A51" s="24"/>
      <c r="C51" s="20"/>
      <c r="D51" s="21"/>
    </row>
    <row r="52" spans="1:4" ht="22.8">
      <c r="A52" s="163" t="s">
        <v>541</v>
      </c>
      <c r="B52" s="17"/>
      <c r="C52" s="23"/>
      <c r="D52" s="21"/>
    </row>
    <row r="53" spans="1:4" ht="27.6">
      <c r="A53" s="164" t="s">
        <v>292</v>
      </c>
      <c r="B53" s="164" t="s">
        <v>315</v>
      </c>
      <c r="C53" s="95" t="s">
        <v>316</v>
      </c>
      <c r="D53" s="95" t="s">
        <v>326</v>
      </c>
    </row>
    <row r="54" spans="1:4" ht="13.8">
      <c r="A54" s="94" t="s">
        <v>213</v>
      </c>
      <c r="B54" s="92" t="s">
        <v>543</v>
      </c>
      <c r="C54" s="116">
        <v>120</v>
      </c>
      <c r="D54" s="116">
        <v>75.599999999999994</v>
      </c>
    </row>
    <row r="55" spans="1:4" ht="13.8">
      <c r="A55" s="94" t="s">
        <v>214</v>
      </c>
      <c r="B55" s="92" t="s">
        <v>544</v>
      </c>
      <c r="C55" s="116">
        <v>220</v>
      </c>
      <c r="D55" s="116">
        <v>138.6</v>
      </c>
    </row>
    <row r="56" spans="1:4" ht="13.8">
      <c r="A56" s="94" t="s">
        <v>215</v>
      </c>
      <c r="B56" s="92" t="s">
        <v>545</v>
      </c>
      <c r="C56" s="116">
        <v>420</v>
      </c>
      <c r="D56" s="116">
        <v>264.60000000000002</v>
      </c>
    </row>
    <row r="57" spans="1:4" ht="27.6">
      <c r="A57" s="94" t="s">
        <v>216</v>
      </c>
      <c r="B57" s="92" t="s">
        <v>546</v>
      </c>
      <c r="C57" s="116">
        <v>780</v>
      </c>
      <c r="D57" s="116">
        <v>491.4</v>
      </c>
    </row>
    <row r="58" spans="1:4" ht="27.6">
      <c r="A58" s="94" t="s">
        <v>217</v>
      </c>
      <c r="B58" s="92" t="s">
        <v>542</v>
      </c>
      <c r="C58" s="116">
        <v>1380</v>
      </c>
      <c r="D58" s="116">
        <v>869.40000000000009</v>
      </c>
    </row>
    <row r="59" spans="1:4" ht="13.8">
      <c r="A59" s="94" t="s">
        <v>218</v>
      </c>
      <c r="B59" s="92" t="s">
        <v>547</v>
      </c>
      <c r="C59" s="116">
        <v>2400</v>
      </c>
      <c r="D59" s="116">
        <v>1512</v>
      </c>
    </row>
    <row r="60" spans="1:4" s="48" customFormat="1">
      <c r="A60" s="24"/>
      <c r="C60" s="20"/>
      <c r="D60" s="21"/>
    </row>
    <row r="61" spans="1:4">
      <c r="D61" s="21"/>
    </row>
    <row r="62" spans="1:4" ht="22.8">
      <c r="A62" s="163" t="s">
        <v>219</v>
      </c>
      <c r="B62" s="17"/>
      <c r="C62" s="23"/>
      <c r="D62" s="21"/>
    </row>
    <row r="63" spans="1:4" ht="27.6">
      <c r="A63" s="164" t="s">
        <v>292</v>
      </c>
      <c r="B63" s="164" t="s">
        <v>315</v>
      </c>
      <c r="C63" s="95" t="s">
        <v>316</v>
      </c>
      <c r="D63" s="95" t="s">
        <v>326</v>
      </c>
    </row>
    <row r="64" spans="1:4" ht="13.8">
      <c r="A64" s="94" t="s">
        <v>220</v>
      </c>
      <c r="B64" s="92" t="s">
        <v>548</v>
      </c>
      <c r="C64" s="116">
        <v>25</v>
      </c>
      <c r="D64" s="116">
        <v>15.75</v>
      </c>
    </row>
    <row r="65" spans="4:4">
      <c r="D65" s="40"/>
    </row>
    <row r="66" spans="4:4">
      <c r="D66" s="40"/>
    </row>
    <row r="67" spans="4:4">
      <c r="D67" s="40"/>
    </row>
    <row r="68" spans="4:4">
      <c r="D68" s="40"/>
    </row>
    <row r="69" spans="4:4">
      <c r="D69" s="40"/>
    </row>
    <row r="70" spans="4:4">
      <c r="D70" s="40"/>
    </row>
    <row r="71" spans="4:4">
      <c r="D71" s="40"/>
    </row>
    <row r="72" spans="4:4">
      <c r="D72" s="40"/>
    </row>
    <row r="73" spans="4:4">
      <c r="D73" s="40"/>
    </row>
  </sheetData>
  <pageMargins left="0.25" right="0.25" top="0.75" bottom="0.75" header="0.3" footer="0.3"/>
  <pageSetup paperSize="9" orientation="portrait" r:id="rId1"/>
  <headerFooter alignWithMargins="0">
    <oddHeader>&amp;LetiLABEL&amp;C&amp;"Arial,Pogrubiony"&amp;16&amp;G</oddHeader>
    <oddFooter>&amp;F</oddFooter>
  </headerFooter>
  <legacyDrawingHF r:id="rId2"/>
  <tableParts count="7">
    <tablePart r:id="rId3"/>
    <tablePart r:id="rId4"/>
    <tablePart r:id="rId5"/>
    <tablePart r:id="rId6"/>
    <tablePart r:id="rId7"/>
    <tablePart r:id="rId8"/>
    <tablePart r:id="rId9"/>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2:L42"/>
  <sheetViews>
    <sheetView topLeftCell="A15" zoomScale="120" zoomScaleNormal="120" workbookViewId="0">
      <selection activeCell="D46" sqref="D46"/>
    </sheetView>
  </sheetViews>
  <sheetFormatPr defaultRowHeight="10.199999999999999"/>
  <cols>
    <col min="1" max="1" width="13.59765625" style="26" customWidth="1"/>
    <col min="2" max="2" width="35.59765625" style="26" customWidth="1"/>
    <col min="3" max="4" width="8.59765625" style="26" customWidth="1"/>
    <col min="5" max="9" width="9" style="26"/>
    <col min="10" max="10" width="10.09765625" style="26" customWidth="1"/>
    <col min="11" max="256" width="9" style="26"/>
    <col min="257" max="257" width="16" style="26" customWidth="1"/>
    <col min="258" max="258" width="53.59765625" style="26" customWidth="1"/>
    <col min="259" max="259" width="12.59765625" style="26" customWidth="1"/>
    <col min="260" max="260" width="12.5" style="26" customWidth="1"/>
    <col min="261" max="265" width="9" style="26"/>
    <col min="266" max="266" width="10.09765625" style="26" customWidth="1"/>
    <col min="267" max="512" width="9" style="26"/>
    <col min="513" max="513" width="16" style="26" customWidth="1"/>
    <col min="514" max="514" width="53.59765625" style="26" customWidth="1"/>
    <col min="515" max="515" width="12.59765625" style="26" customWidth="1"/>
    <col min="516" max="516" width="12.5" style="26" customWidth="1"/>
    <col min="517" max="521" width="9" style="26"/>
    <col min="522" max="522" width="10.09765625" style="26" customWidth="1"/>
    <col min="523" max="768" width="9" style="26"/>
    <col min="769" max="769" width="16" style="26" customWidth="1"/>
    <col min="770" max="770" width="53.59765625" style="26" customWidth="1"/>
    <col min="771" max="771" width="12.59765625" style="26" customWidth="1"/>
    <col min="772" max="772" width="12.5" style="26" customWidth="1"/>
    <col min="773" max="777" width="9" style="26"/>
    <col min="778" max="778" width="10.09765625" style="26" customWidth="1"/>
    <col min="779" max="1024" width="9" style="26"/>
    <col min="1025" max="1025" width="16" style="26" customWidth="1"/>
    <col min="1026" max="1026" width="53.59765625" style="26" customWidth="1"/>
    <col min="1027" max="1027" width="12.59765625" style="26" customWidth="1"/>
    <col min="1028" max="1028" width="12.5" style="26" customWidth="1"/>
    <col min="1029" max="1033" width="9" style="26"/>
    <col min="1034" max="1034" width="10.09765625" style="26" customWidth="1"/>
    <col min="1035" max="1280" width="9" style="26"/>
    <col min="1281" max="1281" width="16" style="26" customWidth="1"/>
    <col min="1282" max="1282" width="53.59765625" style="26" customWidth="1"/>
    <col min="1283" max="1283" width="12.59765625" style="26" customWidth="1"/>
    <col min="1284" max="1284" width="12.5" style="26" customWidth="1"/>
    <col min="1285" max="1289" width="9" style="26"/>
    <col min="1290" max="1290" width="10.09765625" style="26" customWidth="1"/>
    <col min="1291" max="1536" width="9" style="26"/>
    <col min="1537" max="1537" width="16" style="26" customWidth="1"/>
    <col min="1538" max="1538" width="53.59765625" style="26" customWidth="1"/>
    <col min="1539" max="1539" width="12.59765625" style="26" customWidth="1"/>
    <col min="1540" max="1540" width="12.5" style="26" customWidth="1"/>
    <col min="1541" max="1545" width="9" style="26"/>
    <col min="1546" max="1546" width="10.09765625" style="26" customWidth="1"/>
    <col min="1547" max="1792" width="9" style="26"/>
    <col min="1793" max="1793" width="16" style="26" customWidth="1"/>
    <col min="1794" max="1794" width="53.59765625" style="26" customWidth="1"/>
    <col min="1795" max="1795" width="12.59765625" style="26" customWidth="1"/>
    <col min="1796" max="1796" width="12.5" style="26" customWidth="1"/>
    <col min="1797" max="1801" width="9" style="26"/>
    <col min="1802" max="1802" width="10.09765625" style="26" customWidth="1"/>
    <col min="1803" max="2048" width="9" style="26"/>
    <col min="2049" max="2049" width="16" style="26" customWidth="1"/>
    <col min="2050" max="2050" width="53.59765625" style="26" customWidth="1"/>
    <col min="2051" max="2051" width="12.59765625" style="26" customWidth="1"/>
    <col min="2052" max="2052" width="12.5" style="26" customWidth="1"/>
    <col min="2053" max="2057" width="9" style="26"/>
    <col min="2058" max="2058" width="10.09765625" style="26" customWidth="1"/>
    <col min="2059" max="2304" width="9" style="26"/>
    <col min="2305" max="2305" width="16" style="26" customWidth="1"/>
    <col min="2306" max="2306" width="53.59765625" style="26" customWidth="1"/>
    <col min="2307" max="2307" width="12.59765625" style="26" customWidth="1"/>
    <col min="2308" max="2308" width="12.5" style="26" customWidth="1"/>
    <col min="2309" max="2313" width="9" style="26"/>
    <col min="2314" max="2314" width="10.09765625" style="26" customWidth="1"/>
    <col min="2315" max="2560" width="9" style="26"/>
    <col min="2561" max="2561" width="16" style="26" customWidth="1"/>
    <col min="2562" max="2562" width="53.59765625" style="26" customWidth="1"/>
    <col min="2563" max="2563" width="12.59765625" style="26" customWidth="1"/>
    <col min="2564" max="2564" width="12.5" style="26" customWidth="1"/>
    <col min="2565" max="2569" width="9" style="26"/>
    <col min="2570" max="2570" width="10.09765625" style="26" customWidth="1"/>
    <col min="2571" max="2816" width="9" style="26"/>
    <col min="2817" max="2817" width="16" style="26" customWidth="1"/>
    <col min="2818" max="2818" width="53.59765625" style="26" customWidth="1"/>
    <col min="2819" max="2819" width="12.59765625" style="26" customWidth="1"/>
    <col min="2820" max="2820" width="12.5" style="26" customWidth="1"/>
    <col min="2821" max="2825" width="9" style="26"/>
    <col min="2826" max="2826" width="10.09765625" style="26" customWidth="1"/>
    <col min="2827" max="3072" width="9" style="26"/>
    <col min="3073" max="3073" width="16" style="26" customWidth="1"/>
    <col min="3074" max="3074" width="53.59765625" style="26" customWidth="1"/>
    <col min="3075" max="3075" width="12.59765625" style="26" customWidth="1"/>
    <col min="3076" max="3076" width="12.5" style="26" customWidth="1"/>
    <col min="3077" max="3081" width="9" style="26"/>
    <col min="3082" max="3082" width="10.09765625" style="26" customWidth="1"/>
    <col min="3083" max="3328" width="9" style="26"/>
    <col min="3329" max="3329" width="16" style="26" customWidth="1"/>
    <col min="3330" max="3330" width="53.59765625" style="26" customWidth="1"/>
    <col min="3331" max="3331" width="12.59765625" style="26" customWidth="1"/>
    <col min="3332" max="3332" width="12.5" style="26" customWidth="1"/>
    <col min="3333" max="3337" width="9" style="26"/>
    <col min="3338" max="3338" width="10.09765625" style="26" customWidth="1"/>
    <col min="3339" max="3584" width="9" style="26"/>
    <col min="3585" max="3585" width="16" style="26" customWidth="1"/>
    <col min="3586" max="3586" width="53.59765625" style="26" customWidth="1"/>
    <col min="3587" max="3587" width="12.59765625" style="26" customWidth="1"/>
    <col min="3588" max="3588" width="12.5" style="26" customWidth="1"/>
    <col min="3589" max="3593" width="9" style="26"/>
    <col min="3594" max="3594" width="10.09765625" style="26" customWidth="1"/>
    <col min="3595" max="3840" width="9" style="26"/>
    <col min="3841" max="3841" width="16" style="26" customWidth="1"/>
    <col min="3842" max="3842" width="53.59765625" style="26" customWidth="1"/>
    <col min="3843" max="3843" width="12.59765625" style="26" customWidth="1"/>
    <col min="3844" max="3844" width="12.5" style="26" customWidth="1"/>
    <col min="3845" max="3849" width="9" style="26"/>
    <col min="3850" max="3850" width="10.09765625" style="26" customWidth="1"/>
    <col min="3851" max="4096" width="9" style="26"/>
    <col min="4097" max="4097" width="16" style="26" customWidth="1"/>
    <col min="4098" max="4098" width="53.59765625" style="26" customWidth="1"/>
    <col min="4099" max="4099" width="12.59765625" style="26" customWidth="1"/>
    <col min="4100" max="4100" width="12.5" style="26" customWidth="1"/>
    <col min="4101" max="4105" width="9" style="26"/>
    <col min="4106" max="4106" width="10.09765625" style="26" customWidth="1"/>
    <col min="4107" max="4352" width="9" style="26"/>
    <col min="4353" max="4353" width="16" style="26" customWidth="1"/>
    <col min="4354" max="4354" width="53.59765625" style="26" customWidth="1"/>
    <col min="4355" max="4355" width="12.59765625" style="26" customWidth="1"/>
    <col min="4356" max="4356" width="12.5" style="26" customWidth="1"/>
    <col min="4357" max="4361" width="9" style="26"/>
    <col min="4362" max="4362" width="10.09765625" style="26" customWidth="1"/>
    <col min="4363" max="4608" width="9" style="26"/>
    <col min="4609" max="4609" width="16" style="26" customWidth="1"/>
    <col min="4610" max="4610" width="53.59765625" style="26" customWidth="1"/>
    <col min="4611" max="4611" width="12.59765625" style="26" customWidth="1"/>
    <col min="4612" max="4612" width="12.5" style="26" customWidth="1"/>
    <col min="4613" max="4617" width="9" style="26"/>
    <col min="4618" max="4618" width="10.09765625" style="26" customWidth="1"/>
    <col min="4619" max="4864" width="9" style="26"/>
    <col min="4865" max="4865" width="16" style="26" customWidth="1"/>
    <col min="4866" max="4866" width="53.59765625" style="26" customWidth="1"/>
    <col min="4867" max="4867" width="12.59765625" style="26" customWidth="1"/>
    <col min="4868" max="4868" width="12.5" style="26" customWidth="1"/>
    <col min="4869" max="4873" width="9" style="26"/>
    <col min="4874" max="4874" width="10.09765625" style="26" customWidth="1"/>
    <col min="4875" max="5120" width="9" style="26"/>
    <col min="5121" max="5121" width="16" style="26" customWidth="1"/>
    <col min="5122" max="5122" width="53.59765625" style="26" customWidth="1"/>
    <col min="5123" max="5123" width="12.59765625" style="26" customWidth="1"/>
    <col min="5124" max="5124" width="12.5" style="26" customWidth="1"/>
    <col min="5125" max="5129" width="9" style="26"/>
    <col min="5130" max="5130" width="10.09765625" style="26" customWidth="1"/>
    <col min="5131" max="5376" width="9" style="26"/>
    <col min="5377" max="5377" width="16" style="26" customWidth="1"/>
    <col min="5378" max="5378" width="53.59765625" style="26" customWidth="1"/>
    <col min="5379" max="5379" width="12.59765625" style="26" customWidth="1"/>
    <col min="5380" max="5380" width="12.5" style="26" customWidth="1"/>
    <col min="5381" max="5385" width="9" style="26"/>
    <col min="5386" max="5386" width="10.09765625" style="26" customWidth="1"/>
    <col min="5387" max="5632" width="9" style="26"/>
    <col min="5633" max="5633" width="16" style="26" customWidth="1"/>
    <col min="5634" max="5634" width="53.59765625" style="26" customWidth="1"/>
    <col min="5635" max="5635" width="12.59765625" style="26" customWidth="1"/>
    <col min="5636" max="5636" width="12.5" style="26" customWidth="1"/>
    <col min="5637" max="5641" width="9" style="26"/>
    <col min="5642" max="5642" width="10.09765625" style="26" customWidth="1"/>
    <col min="5643" max="5888" width="9" style="26"/>
    <col min="5889" max="5889" width="16" style="26" customWidth="1"/>
    <col min="5890" max="5890" width="53.59765625" style="26" customWidth="1"/>
    <col min="5891" max="5891" width="12.59765625" style="26" customWidth="1"/>
    <col min="5892" max="5892" width="12.5" style="26" customWidth="1"/>
    <col min="5893" max="5897" width="9" style="26"/>
    <col min="5898" max="5898" width="10.09765625" style="26" customWidth="1"/>
    <col min="5899" max="6144" width="9" style="26"/>
    <col min="6145" max="6145" width="16" style="26" customWidth="1"/>
    <col min="6146" max="6146" width="53.59765625" style="26" customWidth="1"/>
    <col min="6147" max="6147" width="12.59765625" style="26" customWidth="1"/>
    <col min="6148" max="6148" width="12.5" style="26" customWidth="1"/>
    <col min="6149" max="6153" width="9" style="26"/>
    <col min="6154" max="6154" width="10.09765625" style="26" customWidth="1"/>
    <col min="6155" max="6400" width="9" style="26"/>
    <col min="6401" max="6401" width="16" style="26" customWidth="1"/>
    <col min="6402" max="6402" width="53.59765625" style="26" customWidth="1"/>
    <col min="6403" max="6403" width="12.59765625" style="26" customWidth="1"/>
    <col min="6404" max="6404" width="12.5" style="26" customWidth="1"/>
    <col min="6405" max="6409" width="9" style="26"/>
    <col min="6410" max="6410" width="10.09765625" style="26" customWidth="1"/>
    <col min="6411" max="6656" width="9" style="26"/>
    <col min="6657" max="6657" width="16" style="26" customWidth="1"/>
    <col min="6658" max="6658" width="53.59765625" style="26" customWidth="1"/>
    <col min="6659" max="6659" width="12.59765625" style="26" customWidth="1"/>
    <col min="6660" max="6660" width="12.5" style="26" customWidth="1"/>
    <col min="6661" max="6665" width="9" style="26"/>
    <col min="6666" max="6666" width="10.09765625" style="26" customWidth="1"/>
    <col min="6667" max="6912" width="9" style="26"/>
    <col min="6913" max="6913" width="16" style="26" customWidth="1"/>
    <col min="6914" max="6914" width="53.59765625" style="26" customWidth="1"/>
    <col min="6915" max="6915" width="12.59765625" style="26" customWidth="1"/>
    <col min="6916" max="6916" width="12.5" style="26" customWidth="1"/>
    <col min="6917" max="6921" width="9" style="26"/>
    <col min="6922" max="6922" width="10.09765625" style="26" customWidth="1"/>
    <col min="6923" max="7168" width="9" style="26"/>
    <col min="7169" max="7169" width="16" style="26" customWidth="1"/>
    <col min="7170" max="7170" width="53.59765625" style="26" customWidth="1"/>
    <col min="7171" max="7171" width="12.59765625" style="26" customWidth="1"/>
    <col min="7172" max="7172" width="12.5" style="26" customWidth="1"/>
    <col min="7173" max="7177" width="9" style="26"/>
    <col min="7178" max="7178" width="10.09765625" style="26" customWidth="1"/>
    <col min="7179" max="7424" width="9" style="26"/>
    <col min="7425" max="7425" width="16" style="26" customWidth="1"/>
    <col min="7426" max="7426" width="53.59765625" style="26" customWidth="1"/>
    <col min="7427" max="7427" width="12.59765625" style="26" customWidth="1"/>
    <col min="7428" max="7428" width="12.5" style="26" customWidth="1"/>
    <col min="7429" max="7433" width="9" style="26"/>
    <col min="7434" max="7434" width="10.09765625" style="26" customWidth="1"/>
    <col min="7435" max="7680" width="9" style="26"/>
    <col min="7681" max="7681" width="16" style="26" customWidth="1"/>
    <col min="7682" max="7682" width="53.59765625" style="26" customWidth="1"/>
    <col min="7683" max="7683" width="12.59765625" style="26" customWidth="1"/>
    <col min="7684" max="7684" width="12.5" style="26" customWidth="1"/>
    <col min="7685" max="7689" width="9" style="26"/>
    <col min="7690" max="7690" width="10.09765625" style="26" customWidth="1"/>
    <col min="7691" max="7936" width="9" style="26"/>
    <col min="7937" max="7937" width="16" style="26" customWidth="1"/>
    <col min="7938" max="7938" width="53.59765625" style="26" customWidth="1"/>
    <col min="7939" max="7939" width="12.59765625" style="26" customWidth="1"/>
    <col min="7940" max="7940" width="12.5" style="26" customWidth="1"/>
    <col min="7941" max="7945" width="9" style="26"/>
    <col min="7946" max="7946" width="10.09765625" style="26" customWidth="1"/>
    <col min="7947" max="8192" width="9" style="26"/>
    <col min="8193" max="8193" width="16" style="26" customWidth="1"/>
    <col min="8194" max="8194" width="53.59765625" style="26" customWidth="1"/>
    <col min="8195" max="8195" width="12.59765625" style="26" customWidth="1"/>
    <col min="8196" max="8196" width="12.5" style="26" customWidth="1"/>
    <col min="8197" max="8201" width="9" style="26"/>
    <col min="8202" max="8202" width="10.09765625" style="26" customWidth="1"/>
    <col min="8203" max="8448" width="9" style="26"/>
    <col min="8449" max="8449" width="16" style="26" customWidth="1"/>
    <col min="8450" max="8450" width="53.59765625" style="26" customWidth="1"/>
    <col min="8451" max="8451" width="12.59765625" style="26" customWidth="1"/>
    <col min="8452" max="8452" width="12.5" style="26" customWidth="1"/>
    <col min="8453" max="8457" width="9" style="26"/>
    <col min="8458" max="8458" width="10.09765625" style="26" customWidth="1"/>
    <col min="8459" max="8704" width="9" style="26"/>
    <col min="8705" max="8705" width="16" style="26" customWidth="1"/>
    <col min="8706" max="8706" width="53.59765625" style="26" customWidth="1"/>
    <col min="8707" max="8707" width="12.59765625" style="26" customWidth="1"/>
    <col min="8708" max="8708" width="12.5" style="26" customWidth="1"/>
    <col min="8709" max="8713" width="9" style="26"/>
    <col min="8714" max="8714" width="10.09765625" style="26" customWidth="1"/>
    <col min="8715" max="8960" width="9" style="26"/>
    <col min="8961" max="8961" width="16" style="26" customWidth="1"/>
    <col min="8962" max="8962" width="53.59765625" style="26" customWidth="1"/>
    <col min="8963" max="8963" width="12.59765625" style="26" customWidth="1"/>
    <col min="8964" max="8964" width="12.5" style="26" customWidth="1"/>
    <col min="8965" max="8969" width="9" style="26"/>
    <col min="8970" max="8970" width="10.09765625" style="26" customWidth="1"/>
    <col min="8971" max="9216" width="9" style="26"/>
    <col min="9217" max="9217" width="16" style="26" customWidth="1"/>
    <col min="9218" max="9218" width="53.59765625" style="26" customWidth="1"/>
    <col min="9219" max="9219" width="12.59765625" style="26" customWidth="1"/>
    <col min="9220" max="9220" width="12.5" style="26" customWidth="1"/>
    <col min="9221" max="9225" width="9" style="26"/>
    <col min="9226" max="9226" width="10.09765625" style="26" customWidth="1"/>
    <col min="9227" max="9472" width="9" style="26"/>
    <col min="9473" max="9473" width="16" style="26" customWidth="1"/>
    <col min="9474" max="9474" width="53.59765625" style="26" customWidth="1"/>
    <col min="9475" max="9475" width="12.59765625" style="26" customWidth="1"/>
    <col min="9476" max="9476" width="12.5" style="26" customWidth="1"/>
    <col min="9477" max="9481" width="9" style="26"/>
    <col min="9482" max="9482" width="10.09765625" style="26" customWidth="1"/>
    <col min="9483" max="9728" width="9" style="26"/>
    <col min="9729" max="9729" width="16" style="26" customWidth="1"/>
    <col min="9730" max="9730" width="53.59765625" style="26" customWidth="1"/>
    <col min="9731" max="9731" width="12.59765625" style="26" customWidth="1"/>
    <col min="9732" max="9732" width="12.5" style="26" customWidth="1"/>
    <col min="9733" max="9737" width="9" style="26"/>
    <col min="9738" max="9738" width="10.09765625" style="26" customWidth="1"/>
    <col min="9739" max="9984" width="9" style="26"/>
    <col min="9985" max="9985" width="16" style="26" customWidth="1"/>
    <col min="9986" max="9986" width="53.59765625" style="26" customWidth="1"/>
    <col min="9987" max="9987" width="12.59765625" style="26" customWidth="1"/>
    <col min="9988" max="9988" width="12.5" style="26" customWidth="1"/>
    <col min="9989" max="9993" width="9" style="26"/>
    <col min="9994" max="9994" width="10.09765625" style="26" customWidth="1"/>
    <col min="9995" max="10240" width="9" style="26"/>
    <col min="10241" max="10241" width="16" style="26" customWidth="1"/>
    <col min="10242" max="10242" width="53.59765625" style="26" customWidth="1"/>
    <col min="10243" max="10243" width="12.59765625" style="26" customWidth="1"/>
    <col min="10244" max="10244" width="12.5" style="26" customWidth="1"/>
    <col min="10245" max="10249" width="9" style="26"/>
    <col min="10250" max="10250" width="10.09765625" style="26" customWidth="1"/>
    <col min="10251" max="10496" width="9" style="26"/>
    <col min="10497" max="10497" width="16" style="26" customWidth="1"/>
    <col min="10498" max="10498" width="53.59765625" style="26" customWidth="1"/>
    <col min="10499" max="10499" width="12.59765625" style="26" customWidth="1"/>
    <col min="10500" max="10500" width="12.5" style="26" customWidth="1"/>
    <col min="10501" max="10505" width="9" style="26"/>
    <col min="10506" max="10506" width="10.09765625" style="26" customWidth="1"/>
    <col min="10507" max="10752" width="9" style="26"/>
    <col min="10753" max="10753" width="16" style="26" customWidth="1"/>
    <col min="10754" max="10754" width="53.59765625" style="26" customWidth="1"/>
    <col min="10755" max="10755" width="12.59765625" style="26" customWidth="1"/>
    <col min="10756" max="10756" width="12.5" style="26" customWidth="1"/>
    <col min="10757" max="10761" width="9" style="26"/>
    <col min="10762" max="10762" width="10.09765625" style="26" customWidth="1"/>
    <col min="10763" max="11008" width="9" style="26"/>
    <col min="11009" max="11009" width="16" style="26" customWidth="1"/>
    <col min="11010" max="11010" width="53.59765625" style="26" customWidth="1"/>
    <col min="11011" max="11011" width="12.59765625" style="26" customWidth="1"/>
    <col min="11012" max="11012" width="12.5" style="26" customWidth="1"/>
    <col min="11013" max="11017" width="9" style="26"/>
    <col min="11018" max="11018" width="10.09765625" style="26" customWidth="1"/>
    <col min="11019" max="11264" width="9" style="26"/>
    <col min="11265" max="11265" width="16" style="26" customWidth="1"/>
    <col min="11266" max="11266" width="53.59765625" style="26" customWidth="1"/>
    <col min="11267" max="11267" width="12.59765625" style="26" customWidth="1"/>
    <col min="11268" max="11268" width="12.5" style="26" customWidth="1"/>
    <col min="11269" max="11273" width="9" style="26"/>
    <col min="11274" max="11274" width="10.09765625" style="26" customWidth="1"/>
    <col min="11275" max="11520" width="9" style="26"/>
    <col min="11521" max="11521" width="16" style="26" customWidth="1"/>
    <col min="11522" max="11522" width="53.59765625" style="26" customWidth="1"/>
    <col min="11523" max="11523" width="12.59765625" style="26" customWidth="1"/>
    <col min="11524" max="11524" width="12.5" style="26" customWidth="1"/>
    <col min="11525" max="11529" width="9" style="26"/>
    <col min="11530" max="11530" width="10.09765625" style="26" customWidth="1"/>
    <col min="11531" max="11776" width="9" style="26"/>
    <col min="11777" max="11777" width="16" style="26" customWidth="1"/>
    <col min="11778" max="11778" width="53.59765625" style="26" customWidth="1"/>
    <col min="11779" max="11779" width="12.59765625" style="26" customWidth="1"/>
    <col min="11780" max="11780" width="12.5" style="26" customWidth="1"/>
    <col min="11781" max="11785" width="9" style="26"/>
    <col min="11786" max="11786" width="10.09765625" style="26" customWidth="1"/>
    <col min="11787" max="12032" width="9" style="26"/>
    <col min="12033" max="12033" width="16" style="26" customWidth="1"/>
    <col min="12034" max="12034" width="53.59765625" style="26" customWidth="1"/>
    <col min="12035" max="12035" width="12.59765625" style="26" customWidth="1"/>
    <col min="12036" max="12036" width="12.5" style="26" customWidth="1"/>
    <col min="12037" max="12041" width="9" style="26"/>
    <col min="12042" max="12042" width="10.09765625" style="26" customWidth="1"/>
    <col min="12043" max="12288" width="9" style="26"/>
    <col min="12289" max="12289" width="16" style="26" customWidth="1"/>
    <col min="12290" max="12290" width="53.59765625" style="26" customWidth="1"/>
    <col min="12291" max="12291" width="12.59765625" style="26" customWidth="1"/>
    <col min="12292" max="12292" width="12.5" style="26" customWidth="1"/>
    <col min="12293" max="12297" width="9" style="26"/>
    <col min="12298" max="12298" width="10.09765625" style="26" customWidth="1"/>
    <col min="12299" max="12544" width="9" style="26"/>
    <col min="12545" max="12545" width="16" style="26" customWidth="1"/>
    <col min="12546" max="12546" width="53.59765625" style="26" customWidth="1"/>
    <col min="12547" max="12547" width="12.59765625" style="26" customWidth="1"/>
    <col min="12548" max="12548" width="12.5" style="26" customWidth="1"/>
    <col min="12549" max="12553" width="9" style="26"/>
    <col min="12554" max="12554" width="10.09765625" style="26" customWidth="1"/>
    <col min="12555" max="12800" width="9" style="26"/>
    <col min="12801" max="12801" width="16" style="26" customWidth="1"/>
    <col min="12802" max="12802" width="53.59765625" style="26" customWidth="1"/>
    <col min="12803" max="12803" width="12.59765625" style="26" customWidth="1"/>
    <col min="12804" max="12804" width="12.5" style="26" customWidth="1"/>
    <col min="12805" max="12809" width="9" style="26"/>
    <col min="12810" max="12810" width="10.09765625" style="26" customWidth="1"/>
    <col min="12811" max="13056" width="9" style="26"/>
    <col min="13057" max="13057" width="16" style="26" customWidth="1"/>
    <col min="13058" max="13058" width="53.59765625" style="26" customWidth="1"/>
    <col min="13059" max="13059" width="12.59765625" style="26" customWidth="1"/>
    <col min="13060" max="13060" width="12.5" style="26" customWidth="1"/>
    <col min="13061" max="13065" width="9" style="26"/>
    <col min="13066" max="13066" width="10.09765625" style="26" customWidth="1"/>
    <col min="13067" max="13312" width="9" style="26"/>
    <col min="13313" max="13313" width="16" style="26" customWidth="1"/>
    <col min="13314" max="13314" width="53.59765625" style="26" customWidth="1"/>
    <col min="13315" max="13315" width="12.59765625" style="26" customWidth="1"/>
    <col min="13316" max="13316" width="12.5" style="26" customWidth="1"/>
    <col min="13317" max="13321" width="9" style="26"/>
    <col min="13322" max="13322" width="10.09765625" style="26" customWidth="1"/>
    <col min="13323" max="13568" width="9" style="26"/>
    <col min="13569" max="13569" width="16" style="26" customWidth="1"/>
    <col min="13570" max="13570" width="53.59765625" style="26" customWidth="1"/>
    <col min="13571" max="13571" width="12.59765625" style="26" customWidth="1"/>
    <col min="13572" max="13572" width="12.5" style="26" customWidth="1"/>
    <col min="13573" max="13577" width="9" style="26"/>
    <col min="13578" max="13578" width="10.09765625" style="26" customWidth="1"/>
    <col min="13579" max="13824" width="9" style="26"/>
    <col min="13825" max="13825" width="16" style="26" customWidth="1"/>
    <col min="13826" max="13826" width="53.59765625" style="26" customWidth="1"/>
    <col min="13827" max="13827" width="12.59765625" style="26" customWidth="1"/>
    <col min="13828" max="13828" width="12.5" style="26" customWidth="1"/>
    <col min="13829" max="13833" width="9" style="26"/>
    <col min="13834" max="13834" width="10.09765625" style="26" customWidth="1"/>
    <col min="13835" max="14080" width="9" style="26"/>
    <col min="14081" max="14081" width="16" style="26" customWidth="1"/>
    <col min="14082" max="14082" width="53.59765625" style="26" customWidth="1"/>
    <col min="14083" max="14083" width="12.59765625" style="26" customWidth="1"/>
    <col min="14084" max="14084" width="12.5" style="26" customWidth="1"/>
    <col min="14085" max="14089" width="9" style="26"/>
    <col min="14090" max="14090" width="10.09765625" style="26" customWidth="1"/>
    <col min="14091" max="14336" width="9" style="26"/>
    <col min="14337" max="14337" width="16" style="26" customWidth="1"/>
    <col min="14338" max="14338" width="53.59765625" style="26" customWidth="1"/>
    <col min="14339" max="14339" width="12.59765625" style="26" customWidth="1"/>
    <col min="14340" max="14340" width="12.5" style="26" customWidth="1"/>
    <col min="14341" max="14345" width="9" style="26"/>
    <col min="14346" max="14346" width="10.09765625" style="26" customWidth="1"/>
    <col min="14347" max="14592" width="9" style="26"/>
    <col min="14593" max="14593" width="16" style="26" customWidth="1"/>
    <col min="14594" max="14594" width="53.59765625" style="26" customWidth="1"/>
    <col min="14595" max="14595" width="12.59765625" style="26" customWidth="1"/>
    <col min="14596" max="14596" width="12.5" style="26" customWidth="1"/>
    <col min="14597" max="14601" width="9" style="26"/>
    <col min="14602" max="14602" width="10.09765625" style="26" customWidth="1"/>
    <col min="14603" max="14848" width="9" style="26"/>
    <col min="14849" max="14849" width="16" style="26" customWidth="1"/>
    <col min="14850" max="14850" width="53.59765625" style="26" customWidth="1"/>
    <col min="14851" max="14851" width="12.59765625" style="26" customWidth="1"/>
    <col min="14852" max="14852" width="12.5" style="26" customWidth="1"/>
    <col min="14853" max="14857" width="9" style="26"/>
    <col min="14858" max="14858" width="10.09765625" style="26" customWidth="1"/>
    <col min="14859" max="15104" width="9" style="26"/>
    <col min="15105" max="15105" width="16" style="26" customWidth="1"/>
    <col min="15106" max="15106" width="53.59765625" style="26" customWidth="1"/>
    <col min="15107" max="15107" width="12.59765625" style="26" customWidth="1"/>
    <col min="15108" max="15108" width="12.5" style="26" customWidth="1"/>
    <col min="15109" max="15113" width="9" style="26"/>
    <col min="15114" max="15114" width="10.09765625" style="26" customWidth="1"/>
    <col min="15115" max="15360" width="9" style="26"/>
    <col min="15361" max="15361" width="16" style="26" customWidth="1"/>
    <col min="15362" max="15362" width="53.59765625" style="26" customWidth="1"/>
    <col min="15363" max="15363" width="12.59765625" style="26" customWidth="1"/>
    <col min="15364" max="15364" width="12.5" style="26" customWidth="1"/>
    <col min="15365" max="15369" width="9" style="26"/>
    <col min="15370" max="15370" width="10.09765625" style="26" customWidth="1"/>
    <col min="15371" max="15616" width="9" style="26"/>
    <col min="15617" max="15617" width="16" style="26" customWidth="1"/>
    <col min="15618" max="15618" width="53.59765625" style="26" customWidth="1"/>
    <col min="15619" max="15619" width="12.59765625" style="26" customWidth="1"/>
    <col min="15620" max="15620" width="12.5" style="26" customWidth="1"/>
    <col min="15621" max="15625" width="9" style="26"/>
    <col min="15626" max="15626" width="10.09765625" style="26" customWidth="1"/>
    <col min="15627" max="15872" width="9" style="26"/>
    <col min="15873" max="15873" width="16" style="26" customWidth="1"/>
    <col min="15874" max="15874" width="53.59765625" style="26" customWidth="1"/>
    <col min="15875" max="15875" width="12.59765625" style="26" customWidth="1"/>
    <col min="15876" max="15876" width="12.5" style="26" customWidth="1"/>
    <col min="15877" max="15881" width="9" style="26"/>
    <col min="15882" max="15882" width="10.09765625" style="26" customWidth="1"/>
    <col min="15883" max="16128" width="9" style="26"/>
    <col min="16129" max="16129" width="16" style="26" customWidth="1"/>
    <col min="16130" max="16130" width="53.59765625" style="26" customWidth="1"/>
    <col min="16131" max="16131" width="12.59765625" style="26" customWidth="1"/>
    <col min="16132" max="16132" width="12.5" style="26" customWidth="1"/>
    <col min="16133" max="16137" width="9" style="26"/>
    <col min="16138" max="16138" width="10.09765625" style="26" customWidth="1"/>
    <col min="16139" max="16384" width="9" style="26"/>
  </cols>
  <sheetData>
    <row r="2" spans="1:12" ht="22.8">
      <c r="A2" s="167" t="s">
        <v>4</v>
      </c>
    </row>
    <row r="3" spans="1:12" ht="27.6">
      <c r="A3" s="164" t="s">
        <v>292</v>
      </c>
      <c r="B3" s="164" t="s">
        <v>315</v>
      </c>
      <c r="C3" s="95" t="s">
        <v>316</v>
      </c>
      <c r="D3" s="95" t="s">
        <v>326</v>
      </c>
    </row>
    <row r="4" spans="1:12" ht="13.8">
      <c r="A4" s="94" t="s">
        <v>221</v>
      </c>
      <c r="B4" s="134" t="s">
        <v>549</v>
      </c>
      <c r="C4" s="120">
        <v>419</v>
      </c>
      <c r="D4" s="120">
        <v>263.97000000000003</v>
      </c>
      <c r="J4" s="41"/>
      <c r="L4" s="38"/>
    </row>
    <row r="5" spans="1:12" ht="13.8">
      <c r="A5" s="94" t="s">
        <v>222</v>
      </c>
      <c r="B5" s="134" t="s">
        <v>550</v>
      </c>
      <c r="C5" s="168">
        <v>749</v>
      </c>
      <c r="D5" s="120">
        <v>471.87</v>
      </c>
      <c r="J5" s="41"/>
      <c r="L5" s="38"/>
    </row>
    <row r="6" spans="1:12" ht="13.8">
      <c r="A6" s="94" t="s">
        <v>223</v>
      </c>
      <c r="B6" s="134" t="s">
        <v>551</v>
      </c>
      <c r="C6" s="168">
        <v>1469</v>
      </c>
      <c r="D6" s="120">
        <v>925.47</v>
      </c>
      <c r="J6" s="41"/>
      <c r="L6" s="38"/>
    </row>
    <row r="7" spans="1:12" ht="13.8">
      <c r="A7" s="94" t="s">
        <v>224</v>
      </c>
      <c r="B7" s="134" t="s">
        <v>552</v>
      </c>
      <c r="C7" s="168">
        <v>2719</v>
      </c>
      <c r="D7" s="120">
        <v>1712.97</v>
      </c>
      <c r="J7" s="41"/>
      <c r="L7" s="38"/>
    </row>
    <row r="8" spans="1:12" ht="13.8">
      <c r="A8" s="94" t="s">
        <v>225</v>
      </c>
      <c r="B8" s="134" t="s">
        <v>553</v>
      </c>
      <c r="C8" s="168">
        <v>4819</v>
      </c>
      <c r="D8" s="120">
        <v>3035.9700000000003</v>
      </c>
      <c r="J8" s="41"/>
      <c r="L8" s="38"/>
    </row>
    <row r="9" spans="1:12" ht="13.8">
      <c r="A9" s="94" t="s">
        <v>226</v>
      </c>
      <c r="B9" s="134" t="s">
        <v>554</v>
      </c>
      <c r="C9" s="168">
        <v>8379</v>
      </c>
      <c r="D9" s="120">
        <v>5278.77</v>
      </c>
    </row>
    <row r="10" spans="1:12">
      <c r="A10" s="19"/>
      <c r="B10" s="22"/>
      <c r="C10" s="39"/>
      <c r="D10" s="38"/>
    </row>
    <row r="11" spans="1:12">
      <c r="D11" s="38"/>
    </row>
    <row r="12" spans="1:12" ht="22.8">
      <c r="A12" s="167" t="s">
        <v>555</v>
      </c>
      <c r="D12" s="38"/>
    </row>
    <row r="13" spans="1:12" ht="27.6">
      <c r="A13" s="164" t="s">
        <v>292</v>
      </c>
      <c r="B13" s="164" t="s">
        <v>315</v>
      </c>
      <c r="C13" s="95" t="s">
        <v>316</v>
      </c>
      <c r="D13" s="95" t="s">
        <v>326</v>
      </c>
    </row>
    <row r="14" spans="1:12" ht="13.8">
      <c r="A14" s="94" t="s">
        <v>227</v>
      </c>
      <c r="B14" s="134" t="s">
        <v>556</v>
      </c>
      <c r="C14" s="120">
        <v>129</v>
      </c>
      <c r="D14" s="120">
        <v>81.27000000000001</v>
      </c>
      <c r="J14" s="41"/>
      <c r="L14" s="38"/>
    </row>
    <row r="15" spans="1:12" ht="13.8">
      <c r="A15" s="94" t="s">
        <v>228</v>
      </c>
      <c r="B15" s="134" t="s">
        <v>557</v>
      </c>
      <c r="C15" s="120">
        <v>219</v>
      </c>
      <c r="D15" s="120">
        <v>137.97</v>
      </c>
      <c r="J15" s="41"/>
      <c r="L15" s="38"/>
    </row>
    <row r="16" spans="1:12" ht="13.8">
      <c r="A16" s="94" t="s">
        <v>229</v>
      </c>
      <c r="B16" s="134" t="s">
        <v>558</v>
      </c>
      <c r="C16" s="120">
        <v>439</v>
      </c>
      <c r="D16" s="120">
        <v>276.57</v>
      </c>
      <c r="J16" s="41"/>
      <c r="L16" s="38"/>
    </row>
    <row r="17" spans="1:12" ht="13.8">
      <c r="A17" s="94" t="s">
        <v>230</v>
      </c>
      <c r="B17" s="134" t="s">
        <v>559</v>
      </c>
      <c r="C17" s="120">
        <v>819</v>
      </c>
      <c r="D17" s="120">
        <v>515.97</v>
      </c>
      <c r="J17" s="41"/>
      <c r="L17" s="38"/>
    </row>
    <row r="18" spans="1:12" ht="13.8">
      <c r="A18" s="94" t="s">
        <v>231</v>
      </c>
      <c r="B18" s="134" t="s">
        <v>560</v>
      </c>
      <c r="C18" s="120">
        <v>1449</v>
      </c>
      <c r="D18" s="120">
        <v>912.87</v>
      </c>
      <c r="J18" s="41"/>
      <c r="L18" s="38"/>
    </row>
    <row r="19" spans="1:12" ht="13.8">
      <c r="A19" s="94" t="s">
        <v>232</v>
      </c>
      <c r="B19" s="134" t="s">
        <v>561</v>
      </c>
      <c r="C19" s="120">
        <v>2509</v>
      </c>
      <c r="D19" s="120">
        <v>1580.67</v>
      </c>
      <c r="J19" s="41"/>
      <c r="L19" s="38"/>
    </row>
    <row r="20" spans="1:12">
      <c r="A20" s="24"/>
      <c r="B20" s="32"/>
      <c r="C20" s="37"/>
      <c r="D20" s="38"/>
      <c r="J20" s="41"/>
      <c r="L20" s="38"/>
    </row>
    <row r="21" spans="1:12">
      <c r="A21" s="24"/>
      <c r="C21" s="37"/>
      <c r="D21" s="38"/>
      <c r="J21" s="41"/>
      <c r="L21" s="38"/>
    </row>
    <row r="22" spans="1:12" ht="22.8">
      <c r="A22" s="167" t="s">
        <v>562</v>
      </c>
      <c r="D22" s="38"/>
      <c r="J22" s="41"/>
      <c r="L22" s="38"/>
    </row>
    <row r="23" spans="1:12" ht="27.6">
      <c r="A23" s="164" t="s">
        <v>292</v>
      </c>
      <c r="B23" s="164" t="s">
        <v>315</v>
      </c>
      <c r="C23" s="95" t="s">
        <v>316</v>
      </c>
      <c r="D23" s="95" t="s">
        <v>326</v>
      </c>
      <c r="J23" s="41"/>
      <c r="L23" s="38"/>
    </row>
    <row r="24" spans="1:12" ht="13.8">
      <c r="A24" s="94" t="s">
        <v>233</v>
      </c>
      <c r="B24" s="134" t="s">
        <v>563</v>
      </c>
      <c r="C24" s="120">
        <v>330</v>
      </c>
      <c r="D24" s="120">
        <v>207.9</v>
      </c>
      <c r="J24" s="41"/>
      <c r="L24" s="38"/>
    </row>
    <row r="25" spans="1:12" ht="13.8">
      <c r="A25" s="94" t="s">
        <v>234</v>
      </c>
      <c r="B25" s="134" t="s">
        <v>564</v>
      </c>
      <c r="C25" s="120">
        <v>1050</v>
      </c>
      <c r="D25" s="120">
        <v>661.5</v>
      </c>
      <c r="J25" s="41"/>
      <c r="L25" s="38"/>
    </row>
    <row r="26" spans="1:12" ht="13.8">
      <c r="A26" s="94" t="s">
        <v>235</v>
      </c>
      <c r="B26" s="134" t="s">
        <v>565</v>
      </c>
      <c r="C26" s="120">
        <v>2300</v>
      </c>
      <c r="D26" s="120">
        <v>1449</v>
      </c>
      <c r="J26" s="41"/>
      <c r="L26" s="38"/>
    </row>
    <row r="27" spans="1:12" ht="13.8">
      <c r="A27" s="94" t="s">
        <v>236</v>
      </c>
      <c r="B27" s="134" t="s">
        <v>566</v>
      </c>
      <c r="C27" s="120">
        <v>4400</v>
      </c>
      <c r="D27" s="120">
        <v>2772</v>
      </c>
      <c r="J27" s="41"/>
      <c r="L27" s="38"/>
    </row>
    <row r="28" spans="1:12" ht="13.8">
      <c r="A28" s="94" t="s">
        <v>237</v>
      </c>
      <c r="B28" s="134" t="s">
        <v>567</v>
      </c>
      <c r="C28" s="120">
        <v>7960</v>
      </c>
      <c r="D28" s="120">
        <v>5014.8</v>
      </c>
      <c r="J28" s="41"/>
      <c r="L28" s="38"/>
    </row>
    <row r="29" spans="1:12" ht="13.8">
      <c r="A29" s="94"/>
      <c r="B29" s="134"/>
      <c r="C29" s="120"/>
      <c r="D29" s="120"/>
      <c r="J29" s="41"/>
      <c r="L29" s="38"/>
    </row>
    <row r="30" spans="1:12" ht="13.8">
      <c r="A30" s="94" t="s">
        <v>238</v>
      </c>
      <c r="B30" s="134" t="s">
        <v>568</v>
      </c>
      <c r="C30" s="120">
        <v>720</v>
      </c>
      <c r="D30" s="120">
        <v>453.6</v>
      </c>
      <c r="J30" s="41"/>
      <c r="L30" s="38"/>
    </row>
    <row r="31" spans="1:12" ht="13.8">
      <c r="A31" s="94" t="s">
        <v>239</v>
      </c>
      <c r="B31" s="134" t="s">
        <v>569</v>
      </c>
      <c r="C31" s="120">
        <v>1970</v>
      </c>
      <c r="D31" s="120">
        <v>1241.0999999999999</v>
      </c>
      <c r="J31" s="41"/>
      <c r="L31" s="38"/>
    </row>
    <row r="32" spans="1:12" ht="13.8">
      <c r="A32" s="94" t="s">
        <v>240</v>
      </c>
      <c r="B32" s="134" t="s">
        <v>570</v>
      </c>
      <c r="C32" s="120">
        <v>4070</v>
      </c>
      <c r="D32" s="120">
        <v>2564.1</v>
      </c>
      <c r="J32" s="41"/>
      <c r="L32" s="38"/>
    </row>
    <row r="33" spans="1:12" ht="13.8">
      <c r="A33" s="94" t="s">
        <v>241</v>
      </c>
      <c r="B33" s="134" t="s">
        <v>571</v>
      </c>
      <c r="C33" s="120">
        <v>7630</v>
      </c>
      <c r="D33" s="120">
        <v>4806.8999999999996</v>
      </c>
      <c r="J33" s="41"/>
      <c r="L33" s="38"/>
    </row>
    <row r="34" spans="1:12" ht="13.8">
      <c r="A34" s="94"/>
      <c r="B34" s="134"/>
      <c r="C34" s="120"/>
      <c r="D34" s="120"/>
      <c r="J34" s="41"/>
      <c r="L34" s="38"/>
    </row>
    <row r="35" spans="1:12" ht="13.8">
      <c r="A35" s="94" t="s">
        <v>242</v>
      </c>
      <c r="B35" s="134" t="s">
        <v>572</v>
      </c>
      <c r="C35" s="120">
        <v>1250</v>
      </c>
      <c r="D35" s="120">
        <v>787.5</v>
      </c>
      <c r="J35" s="41"/>
      <c r="L35" s="38"/>
    </row>
    <row r="36" spans="1:12" ht="13.8">
      <c r="A36" s="94" t="s">
        <v>243</v>
      </c>
      <c r="B36" s="134" t="s">
        <v>573</v>
      </c>
      <c r="C36" s="120">
        <v>3350</v>
      </c>
      <c r="D36" s="120">
        <v>2110.5</v>
      </c>
      <c r="J36" s="41"/>
      <c r="L36" s="38"/>
    </row>
    <row r="37" spans="1:12" ht="13.8">
      <c r="A37" s="94" t="s">
        <v>244</v>
      </c>
      <c r="B37" s="134" t="s">
        <v>574</v>
      </c>
      <c r="C37" s="120">
        <v>6910</v>
      </c>
      <c r="D37" s="120">
        <v>4353.3</v>
      </c>
      <c r="J37" s="41"/>
      <c r="L37" s="38"/>
    </row>
    <row r="38" spans="1:12" ht="13.8">
      <c r="A38" s="94"/>
      <c r="B38" s="134"/>
      <c r="C38" s="120"/>
      <c r="D38" s="120"/>
      <c r="J38" s="41"/>
      <c r="L38" s="38"/>
    </row>
    <row r="39" spans="1:12" ht="13.8">
      <c r="A39" s="94" t="s">
        <v>245</v>
      </c>
      <c r="B39" s="134" t="s">
        <v>575</v>
      </c>
      <c r="C39" s="120">
        <v>2100</v>
      </c>
      <c r="D39" s="120">
        <v>1323</v>
      </c>
      <c r="J39" s="41"/>
      <c r="L39" s="38"/>
    </row>
    <row r="40" spans="1:12" ht="13.8">
      <c r="A40" s="94" t="s">
        <v>246</v>
      </c>
      <c r="B40" s="134" t="s">
        <v>576</v>
      </c>
      <c r="C40" s="120">
        <v>5660</v>
      </c>
      <c r="D40" s="120">
        <v>3565.8</v>
      </c>
      <c r="J40" s="41"/>
      <c r="L40" s="38"/>
    </row>
    <row r="41" spans="1:12" ht="13.8">
      <c r="A41" s="94"/>
      <c r="B41" s="134"/>
      <c r="C41" s="120"/>
      <c r="D41" s="120"/>
      <c r="J41" s="41"/>
      <c r="L41" s="38"/>
    </row>
    <row r="42" spans="1:12" ht="13.8">
      <c r="A42" s="94" t="s">
        <v>247</v>
      </c>
      <c r="B42" s="134" t="s">
        <v>577</v>
      </c>
      <c r="C42" s="120">
        <v>3560</v>
      </c>
      <c r="D42" s="120">
        <v>2242.8000000000002</v>
      </c>
      <c r="J42" s="41"/>
      <c r="L42" s="38"/>
    </row>
  </sheetData>
  <pageMargins left="0.25" right="0.25" top="0.75" bottom="0.75" header="0.3" footer="0.3"/>
  <pageSetup paperSize="9" orientation="portrait" r:id="rId1"/>
  <headerFooter alignWithMargins="0">
    <oddHeader>&amp;LetiGHOST&amp;C&amp;"Arial,Pogrubiony"&amp;16&amp;G</oddHeader>
    <oddFooter>&amp;F</oddFooter>
  </headerFooter>
  <legacyDrawingHF r:id="rId2"/>
  <tableParts count="3">
    <tablePart r:id="rId3"/>
    <tablePart r:id="rId4"/>
    <tablePart r:id="rId5"/>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2:G52"/>
  <sheetViews>
    <sheetView zoomScale="120" zoomScaleNormal="120" workbookViewId="0">
      <selection activeCell="F3" sqref="F3"/>
    </sheetView>
  </sheetViews>
  <sheetFormatPr defaultRowHeight="10.199999999999999"/>
  <cols>
    <col min="1" max="1" width="13.59765625" style="18" customWidth="1"/>
    <col min="2" max="2" width="40.59765625" style="18" customWidth="1"/>
    <col min="3" max="4" width="8.59765625" style="18" customWidth="1"/>
    <col min="5" max="5" width="9" style="18"/>
    <col min="6" max="6" width="9.59765625" style="18" customWidth="1"/>
    <col min="7" max="256" width="9" style="18"/>
    <col min="257" max="257" width="16.3984375" style="18" customWidth="1"/>
    <col min="258" max="258" width="54.09765625" style="18" customWidth="1"/>
    <col min="259" max="259" width="12.59765625" style="18" customWidth="1"/>
    <col min="260" max="260" width="12.5" style="18" customWidth="1"/>
    <col min="261" max="261" width="9" style="18"/>
    <col min="262" max="262" width="9.59765625" style="18" customWidth="1"/>
    <col min="263" max="512" width="9" style="18"/>
    <col min="513" max="513" width="16.3984375" style="18" customWidth="1"/>
    <col min="514" max="514" width="54.09765625" style="18" customWidth="1"/>
    <col min="515" max="515" width="12.59765625" style="18" customWidth="1"/>
    <col min="516" max="516" width="12.5" style="18" customWidth="1"/>
    <col min="517" max="517" width="9" style="18"/>
    <col min="518" max="518" width="9.59765625" style="18" customWidth="1"/>
    <col min="519" max="768" width="9" style="18"/>
    <col min="769" max="769" width="16.3984375" style="18" customWidth="1"/>
    <col min="770" max="770" width="54.09765625" style="18" customWidth="1"/>
    <col min="771" max="771" width="12.59765625" style="18" customWidth="1"/>
    <col min="772" max="772" width="12.5" style="18" customWidth="1"/>
    <col min="773" max="773" width="9" style="18"/>
    <col min="774" max="774" width="9.59765625" style="18" customWidth="1"/>
    <col min="775" max="1024" width="9" style="18"/>
    <col min="1025" max="1025" width="16.3984375" style="18" customWidth="1"/>
    <col min="1026" max="1026" width="54.09765625" style="18" customWidth="1"/>
    <col min="1027" max="1027" width="12.59765625" style="18" customWidth="1"/>
    <col min="1028" max="1028" width="12.5" style="18" customWidth="1"/>
    <col min="1029" max="1029" width="9" style="18"/>
    <col min="1030" max="1030" width="9.59765625" style="18" customWidth="1"/>
    <col min="1031" max="1280" width="9" style="18"/>
    <col min="1281" max="1281" width="16.3984375" style="18" customWidth="1"/>
    <col min="1282" max="1282" width="54.09765625" style="18" customWidth="1"/>
    <col min="1283" max="1283" width="12.59765625" style="18" customWidth="1"/>
    <col min="1284" max="1284" width="12.5" style="18" customWidth="1"/>
    <col min="1285" max="1285" width="9" style="18"/>
    <col min="1286" max="1286" width="9.59765625" style="18" customWidth="1"/>
    <col min="1287" max="1536" width="9" style="18"/>
    <col min="1537" max="1537" width="16.3984375" style="18" customWidth="1"/>
    <col min="1538" max="1538" width="54.09765625" style="18" customWidth="1"/>
    <col min="1539" max="1539" width="12.59765625" style="18" customWidth="1"/>
    <col min="1540" max="1540" width="12.5" style="18" customWidth="1"/>
    <col min="1541" max="1541" width="9" style="18"/>
    <col min="1542" max="1542" width="9.59765625" style="18" customWidth="1"/>
    <col min="1543" max="1792" width="9" style="18"/>
    <col min="1793" max="1793" width="16.3984375" style="18" customWidth="1"/>
    <col min="1794" max="1794" width="54.09765625" style="18" customWidth="1"/>
    <col min="1795" max="1795" width="12.59765625" style="18" customWidth="1"/>
    <col min="1796" max="1796" width="12.5" style="18" customWidth="1"/>
    <col min="1797" max="1797" width="9" style="18"/>
    <col min="1798" max="1798" width="9.59765625" style="18" customWidth="1"/>
    <col min="1799" max="2048" width="9" style="18"/>
    <col min="2049" max="2049" width="16.3984375" style="18" customWidth="1"/>
    <col min="2050" max="2050" width="54.09765625" style="18" customWidth="1"/>
    <col min="2051" max="2051" width="12.59765625" style="18" customWidth="1"/>
    <col min="2052" max="2052" width="12.5" style="18" customWidth="1"/>
    <col min="2053" max="2053" width="9" style="18"/>
    <col min="2054" max="2054" width="9.59765625" style="18" customWidth="1"/>
    <col min="2055" max="2304" width="9" style="18"/>
    <col min="2305" max="2305" width="16.3984375" style="18" customWidth="1"/>
    <col min="2306" max="2306" width="54.09765625" style="18" customWidth="1"/>
    <col min="2307" max="2307" width="12.59765625" style="18" customWidth="1"/>
    <col min="2308" max="2308" width="12.5" style="18" customWidth="1"/>
    <col min="2309" max="2309" width="9" style="18"/>
    <col min="2310" max="2310" width="9.59765625" style="18" customWidth="1"/>
    <col min="2311" max="2560" width="9" style="18"/>
    <col min="2561" max="2561" width="16.3984375" style="18" customWidth="1"/>
    <col min="2562" max="2562" width="54.09765625" style="18" customWidth="1"/>
    <col min="2563" max="2563" width="12.59765625" style="18" customWidth="1"/>
    <col min="2564" max="2564" width="12.5" style="18" customWidth="1"/>
    <col min="2565" max="2565" width="9" style="18"/>
    <col min="2566" max="2566" width="9.59765625" style="18" customWidth="1"/>
    <col min="2567" max="2816" width="9" style="18"/>
    <col min="2817" max="2817" width="16.3984375" style="18" customWidth="1"/>
    <col min="2818" max="2818" width="54.09765625" style="18" customWidth="1"/>
    <col min="2819" max="2819" width="12.59765625" style="18" customWidth="1"/>
    <col min="2820" max="2820" width="12.5" style="18" customWidth="1"/>
    <col min="2821" max="2821" width="9" style="18"/>
    <col min="2822" max="2822" width="9.59765625" style="18" customWidth="1"/>
    <col min="2823" max="3072" width="9" style="18"/>
    <col min="3073" max="3073" width="16.3984375" style="18" customWidth="1"/>
    <col min="3074" max="3074" width="54.09765625" style="18" customWidth="1"/>
    <col min="3075" max="3075" width="12.59765625" style="18" customWidth="1"/>
    <col min="3076" max="3076" width="12.5" style="18" customWidth="1"/>
    <col min="3077" max="3077" width="9" style="18"/>
    <col min="3078" max="3078" width="9.59765625" style="18" customWidth="1"/>
    <col min="3079" max="3328" width="9" style="18"/>
    <col min="3329" max="3329" width="16.3984375" style="18" customWidth="1"/>
    <col min="3330" max="3330" width="54.09765625" style="18" customWidth="1"/>
    <col min="3331" max="3331" width="12.59765625" style="18" customWidth="1"/>
    <col min="3332" max="3332" width="12.5" style="18" customWidth="1"/>
    <col min="3333" max="3333" width="9" style="18"/>
    <col min="3334" max="3334" width="9.59765625" style="18" customWidth="1"/>
    <col min="3335" max="3584" width="9" style="18"/>
    <col min="3585" max="3585" width="16.3984375" style="18" customWidth="1"/>
    <col min="3586" max="3586" width="54.09765625" style="18" customWidth="1"/>
    <col min="3587" max="3587" width="12.59765625" style="18" customWidth="1"/>
    <col min="3588" max="3588" width="12.5" style="18" customWidth="1"/>
    <col min="3589" max="3589" width="9" style="18"/>
    <col min="3590" max="3590" width="9.59765625" style="18" customWidth="1"/>
    <col min="3591" max="3840" width="9" style="18"/>
    <col min="3841" max="3841" width="16.3984375" style="18" customWidth="1"/>
    <col min="3842" max="3842" width="54.09765625" style="18" customWidth="1"/>
    <col min="3843" max="3843" width="12.59765625" style="18" customWidth="1"/>
    <col min="3844" max="3844" width="12.5" style="18" customWidth="1"/>
    <col min="3845" max="3845" width="9" style="18"/>
    <col min="3846" max="3846" width="9.59765625" style="18" customWidth="1"/>
    <col min="3847" max="4096" width="9" style="18"/>
    <col min="4097" max="4097" width="16.3984375" style="18" customWidth="1"/>
    <col min="4098" max="4098" width="54.09765625" style="18" customWidth="1"/>
    <col min="4099" max="4099" width="12.59765625" style="18" customWidth="1"/>
    <col min="4100" max="4100" width="12.5" style="18" customWidth="1"/>
    <col min="4101" max="4101" width="9" style="18"/>
    <col min="4102" max="4102" width="9.59765625" style="18" customWidth="1"/>
    <col min="4103" max="4352" width="9" style="18"/>
    <col min="4353" max="4353" width="16.3984375" style="18" customWidth="1"/>
    <col min="4354" max="4354" width="54.09765625" style="18" customWidth="1"/>
    <col min="4355" max="4355" width="12.59765625" style="18" customWidth="1"/>
    <col min="4356" max="4356" width="12.5" style="18" customWidth="1"/>
    <col min="4357" max="4357" width="9" style="18"/>
    <col min="4358" max="4358" width="9.59765625" style="18" customWidth="1"/>
    <col min="4359" max="4608" width="9" style="18"/>
    <col min="4609" max="4609" width="16.3984375" style="18" customWidth="1"/>
    <col min="4610" max="4610" width="54.09765625" style="18" customWidth="1"/>
    <col min="4611" max="4611" width="12.59765625" style="18" customWidth="1"/>
    <col min="4612" max="4612" width="12.5" style="18" customWidth="1"/>
    <col min="4613" max="4613" width="9" style="18"/>
    <col min="4614" max="4614" width="9.59765625" style="18" customWidth="1"/>
    <col min="4615" max="4864" width="9" style="18"/>
    <col min="4865" max="4865" width="16.3984375" style="18" customWidth="1"/>
    <col min="4866" max="4866" width="54.09765625" style="18" customWidth="1"/>
    <col min="4867" max="4867" width="12.59765625" style="18" customWidth="1"/>
    <col min="4868" max="4868" width="12.5" style="18" customWidth="1"/>
    <col min="4869" max="4869" width="9" style="18"/>
    <col min="4870" max="4870" width="9.59765625" style="18" customWidth="1"/>
    <col min="4871" max="5120" width="9" style="18"/>
    <col min="5121" max="5121" width="16.3984375" style="18" customWidth="1"/>
    <col min="5122" max="5122" width="54.09765625" style="18" customWidth="1"/>
    <col min="5123" max="5123" width="12.59765625" style="18" customWidth="1"/>
    <col min="5124" max="5124" width="12.5" style="18" customWidth="1"/>
    <col min="5125" max="5125" width="9" style="18"/>
    <col min="5126" max="5126" width="9.59765625" style="18" customWidth="1"/>
    <col min="5127" max="5376" width="9" style="18"/>
    <col min="5377" max="5377" width="16.3984375" style="18" customWidth="1"/>
    <col min="5378" max="5378" width="54.09765625" style="18" customWidth="1"/>
    <col min="5379" max="5379" width="12.59765625" style="18" customWidth="1"/>
    <col min="5380" max="5380" width="12.5" style="18" customWidth="1"/>
    <col min="5381" max="5381" width="9" style="18"/>
    <col min="5382" max="5382" width="9.59765625" style="18" customWidth="1"/>
    <col min="5383" max="5632" width="9" style="18"/>
    <col min="5633" max="5633" width="16.3984375" style="18" customWidth="1"/>
    <col min="5634" max="5634" width="54.09765625" style="18" customWidth="1"/>
    <col min="5635" max="5635" width="12.59765625" style="18" customWidth="1"/>
    <col min="5636" max="5636" width="12.5" style="18" customWidth="1"/>
    <col min="5637" max="5637" width="9" style="18"/>
    <col min="5638" max="5638" width="9.59765625" style="18" customWidth="1"/>
    <col min="5639" max="5888" width="9" style="18"/>
    <col min="5889" max="5889" width="16.3984375" style="18" customWidth="1"/>
    <col min="5890" max="5890" width="54.09765625" style="18" customWidth="1"/>
    <col min="5891" max="5891" width="12.59765625" style="18" customWidth="1"/>
    <col min="5892" max="5892" width="12.5" style="18" customWidth="1"/>
    <col min="5893" max="5893" width="9" style="18"/>
    <col min="5894" max="5894" width="9.59765625" style="18" customWidth="1"/>
    <col min="5895" max="6144" width="9" style="18"/>
    <col min="6145" max="6145" width="16.3984375" style="18" customWidth="1"/>
    <col min="6146" max="6146" width="54.09765625" style="18" customWidth="1"/>
    <col min="6147" max="6147" width="12.59765625" style="18" customWidth="1"/>
    <col min="6148" max="6148" width="12.5" style="18" customWidth="1"/>
    <col min="6149" max="6149" width="9" style="18"/>
    <col min="6150" max="6150" width="9.59765625" style="18" customWidth="1"/>
    <col min="6151" max="6400" width="9" style="18"/>
    <col min="6401" max="6401" width="16.3984375" style="18" customWidth="1"/>
    <col min="6402" max="6402" width="54.09765625" style="18" customWidth="1"/>
    <col min="6403" max="6403" width="12.59765625" style="18" customWidth="1"/>
    <col min="6404" max="6404" width="12.5" style="18" customWidth="1"/>
    <col min="6405" max="6405" width="9" style="18"/>
    <col min="6406" max="6406" width="9.59765625" style="18" customWidth="1"/>
    <col min="6407" max="6656" width="9" style="18"/>
    <col min="6657" max="6657" width="16.3984375" style="18" customWidth="1"/>
    <col min="6658" max="6658" width="54.09765625" style="18" customWidth="1"/>
    <col min="6659" max="6659" width="12.59765625" style="18" customWidth="1"/>
    <col min="6660" max="6660" width="12.5" style="18" customWidth="1"/>
    <col min="6661" max="6661" width="9" style="18"/>
    <col min="6662" max="6662" width="9.59765625" style="18" customWidth="1"/>
    <col min="6663" max="6912" width="9" style="18"/>
    <col min="6913" max="6913" width="16.3984375" style="18" customWidth="1"/>
    <col min="6914" max="6914" width="54.09765625" style="18" customWidth="1"/>
    <col min="6915" max="6915" width="12.59765625" style="18" customWidth="1"/>
    <col min="6916" max="6916" width="12.5" style="18" customWidth="1"/>
    <col min="6917" max="6917" width="9" style="18"/>
    <col min="6918" max="6918" width="9.59765625" style="18" customWidth="1"/>
    <col min="6919" max="7168" width="9" style="18"/>
    <col min="7169" max="7169" width="16.3984375" style="18" customWidth="1"/>
    <col min="7170" max="7170" width="54.09765625" style="18" customWidth="1"/>
    <col min="7171" max="7171" width="12.59765625" style="18" customWidth="1"/>
    <col min="7172" max="7172" width="12.5" style="18" customWidth="1"/>
    <col min="7173" max="7173" width="9" style="18"/>
    <col min="7174" max="7174" width="9.59765625" style="18" customWidth="1"/>
    <col min="7175" max="7424" width="9" style="18"/>
    <col min="7425" max="7425" width="16.3984375" style="18" customWidth="1"/>
    <col min="7426" max="7426" width="54.09765625" style="18" customWidth="1"/>
    <col min="7427" max="7427" width="12.59765625" style="18" customWidth="1"/>
    <col min="7428" max="7428" width="12.5" style="18" customWidth="1"/>
    <col min="7429" max="7429" width="9" style="18"/>
    <col min="7430" max="7430" width="9.59765625" style="18" customWidth="1"/>
    <col min="7431" max="7680" width="9" style="18"/>
    <col min="7681" max="7681" width="16.3984375" style="18" customWidth="1"/>
    <col min="7682" max="7682" width="54.09765625" style="18" customWidth="1"/>
    <col min="7683" max="7683" width="12.59765625" style="18" customWidth="1"/>
    <col min="7684" max="7684" width="12.5" style="18" customWidth="1"/>
    <col min="7685" max="7685" width="9" style="18"/>
    <col min="7686" max="7686" width="9.59765625" style="18" customWidth="1"/>
    <col min="7687" max="7936" width="9" style="18"/>
    <col min="7937" max="7937" width="16.3984375" style="18" customWidth="1"/>
    <col min="7938" max="7938" width="54.09765625" style="18" customWidth="1"/>
    <col min="7939" max="7939" width="12.59765625" style="18" customWidth="1"/>
    <col min="7940" max="7940" width="12.5" style="18" customWidth="1"/>
    <col min="7941" max="7941" width="9" style="18"/>
    <col min="7942" max="7942" width="9.59765625" style="18" customWidth="1"/>
    <col min="7943" max="8192" width="9" style="18"/>
    <col min="8193" max="8193" width="16.3984375" style="18" customWidth="1"/>
    <col min="8194" max="8194" width="54.09765625" style="18" customWidth="1"/>
    <col min="8195" max="8195" width="12.59765625" style="18" customWidth="1"/>
    <col min="8196" max="8196" width="12.5" style="18" customWidth="1"/>
    <col min="8197" max="8197" width="9" style="18"/>
    <col min="8198" max="8198" width="9.59765625" style="18" customWidth="1"/>
    <col min="8199" max="8448" width="9" style="18"/>
    <col min="8449" max="8449" width="16.3984375" style="18" customWidth="1"/>
    <col min="8450" max="8450" width="54.09765625" style="18" customWidth="1"/>
    <col min="8451" max="8451" width="12.59765625" style="18" customWidth="1"/>
    <col min="8452" max="8452" width="12.5" style="18" customWidth="1"/>
    <col min="8453" max="8453" width="9" style="18"/>
    <col min="8454" max="8454" width="9.59765625" style="18" customWidth="1"/>
    <col min="8455" max="8704" width="9" style="18"/>
    <col min="8705" max="8705" width="16.3984375" style="18" customWidth="1"/>
    <col min="8706" max="8706" width="54.09765625" style="18" customWidth="1"/>
    <col min="8707" max="8707" width="12.59765625" style="18" customWidth="1"/>
    <col min="8708" max="8708" width="12.5" style="18" customWidth="1"/>
    <col min="8709" max="8709" width="9" style="18"/>
    <col min="8710" max="8710" width="9.59765625" style="18" customWidth="1"/>
    <col min="8711" max="8960" width="9" style="18"/>
    <col min="8961" max="8961" width="16.3984375" style="18" customWidth="1"/>
    <col min="8962" max="8962" width="54.09765625" style="18" customWidth="1"/>
    <col min="8963" max="8963" width="12.59765625" style="18" customWidth="1"/>
    <col min="8964" max="8964" width="12.5" style="18" customWidth="1"/>
    <col min="8965" max="8965" width="9" style="18"/>
    <col min="8966" max="8966" width="9.59765625" style="18" customWidth="1"/>
    <col min="8967" max="9216" width="9" style="18"/>
    <col min="9217" max="9217" width="16.3984375" style="18" customWidth="1"/>
    <col min="9218" max="9218" width="54.09765625" style="18" customWidth="1"/>
    <col min="9219" max="9219" width="12.59765625" style="18" customWidth="1"/>
    <col min="9220" max="9220" width="12.5" style="18" customWidth="1"/>
    <col min="9221" max="9221" width="9" style="18"/>
    <col min="9222" max="9222" width="9.59765625" style="18" customWidth="1"/>
    <col min="9223" max="9472" width="9" style="18"/>
    <col min="9473" max="9473" width="16.3984375" style="18" customWidth="1"/>
    <col min="9474" max="9474" width="54.09765625" style="18" customWidth="1"/>
    <col min="9475" max="9475" width="12.59765625" style="18" customWidth="1"/>
    <col min="9476" max="9476" width="12.5" style="18" customWidth="1"/>
    <col min="9477" max="9477" width="9" style="18"/>
    <col min="9478" max="9478" width="9.59765625" style="18" customWidth="1"/>
    <col min="9479" max="9728" width="9" style="18"/>
    <col min="9729" max="9729" width="16.3984375" style="18" customWidth="1"/>
    <col min="9730" max="9730" width="54.09765625" style="18" customWidth="1"/>
    <col min="9731" max="9731" width="12.59765625" style="18" customWidth="1"/>
    <col min="9732" max="9732" width="12.5" style="18" customWidth="1"/>
    <col min="9733" max="9733" width="9" style="18"/>
    <col min="9734" max="9734" width="9.59765625" style="18" customWidth="1"/>
    <col min="9735" max="9984" width="9" style="18"/>
    <col min="9985" max="9985" width="16.3984375" style="18" customWidth="1"/>
    <col min="9986" max="9986" width="54.09765625" style="18" customWidth="1"/>
    <col min="9987" max="9987" width="12.59765625" style="18" customWidth="1"/>
    <col min="9988" max="9988" width="12.5" style="18" customWidth="1"/>
    <col min="9989" max="9989" width="9" style="18"/>
    <col min="9990" max="9990" width="9.59765625" style="18" customWidth="1"/>
    <col min="9991" max="10240" width="9" style="18"/>
    <col min="10241" max="10241" width="16.3984375" style="18" customWidth="1"/>
    <col min="10242" max="10242" width="54.09765625" style="18" customWidth="1"/>
    <col min="10243" max="10243" width="12.59765625" style="18" customWidth="1"/>
    <col min="10244" max="10244" width="12.5" style="18" customWidth="1"/>
    <col min="10245" max="10245" width="9" style="18"/>
    <col min="10246" max="10246" width="9.59765625" style="18" customWidth="1"/>
    <col min="10247" max="10496" width="9" style="18"/>
    <col min="10497" max="10497" width="16.3984375" style="18" customWidth="1"/>
    <col min="10498" max="10498" width="54.09765625" style="18" customWidth="1"/>
    <col min="10499" max="10499" width="12.59765625" style="18" customWidth="1"/>
    <col min="10500" max="10500" width="12.5" style="18" customWidth="1"/>
    <col min="10501" max="10501" width="9" style="18"/>
    <col min="10502" max="10502" width="9.59765625" style="18" customWidth="1"/>
    <col min="10503" max="10752" width="9" style="18"/>
    <col min="10753" max="10753" width="16.3984375" style="18" customWidth="1"/>
    <col min="10754" max="10754" width="54.09765625" style="18" customWidth="1"/>
    <col min="10755" max="10755" width="12.59765625" style="18" customWidth="1"/>
    <col min="10756" max="10756" width="12.5" style="18" customWidth="1"/>
    <col min="10757" max="10757" width="9" style="18"/>
    <col min="10758" max="10758" width="9.59765625" style="18" customWidth="1"/>
    <col min="10759" max="11008" width="9" style="18"/>
    <col min="11009" max="11009" width="16.3984375" style="18" customWidth="1"/>
    <col min="11010" max="11010" width="54.09765625" style="18" customWidth="1"/>
    <col min="11011" max="11011" width="12.59765625" style="18" customWidth="1"/>
    <col min="11012" max="11012" width="12.5" style="18" customWidth="1"/>
    <col min="11013" max="11013" width="9" style="18"/>
    <col min="11014" max="11014" width="9.59765625" style="18" customWidth="1"/>
    <col min="11015" max="11264" width="9" style="18"/>
    <col min="11265" max="11265" width="16.3984375" style="18" customWidth="1"/>
    <col min="11266" max="11266" width="54.09765625" style="18" customWidth="1"/>
    <col min="11267" max="11267" width="12.59765625" style="18" customWidth="1"/>
    <col min="11268" max="11268" width="12.5" style="18" customWidth="1"/>
    <col min="11269" max="11269" width="9" style="18"/>
    <col min="11270" max="11270" width="9.59765625" style="18" customWidth="1"/>
    <col min="11271" max="11520" width="9" style="18"/>
    <col min="11521" max="11521" width="16.3984375" style="18" customWidth="1"/>
    <col min="11522" max="11522" width="54.09765625" style="18" customWidth="1"/>
    <col min="11523" max="11523" width="12.59765625" style="18" customWidth="1"/>
    <col min="11524" max="11524" width="12.5" style="18" customWidth="1"/>
    <col min="11525" max="11525" width="9" style="18"/>
    <col min="11526" max="11526" width="9.59765625" style="18" customWidth="1"/>
    <col min="11527" max="11776" width="9" style="18"/>
    <col min="11777" max="11777" width="16.3984375" style="18" customWidth="1"/>
    <col min="11778" max="11778" width="54.09765625" style="18" customWidth="1"/>
    <col min="11779" max="11779" width="12.59765625" style="18" customWidth="1"/>
    <col min="11780" max="11780" width="12.5" style="18" customWidth="1"/>
    <col min="11781" max="11781" width="9" style="18"/>
    <col min="11782" max="11782" width="9.59765625" style="18" customWidth="1"/>
    <col min="11783" max="12032" width="9" style="18"/>
    <col min="12033" max="12033" width="16.3984375" style="18" customWidth="1"/>
    <col min="12034" max="12034" width="54.09765625" style="18" customWidth="1"/>
    <col min="12035" max="12035" width="12.59765625" style="18" customWidth="1"/>
    <col min="12036" max="12036" width="12.5" style="18" customWidth="1"/>
    <col min="12037" max="12037" width="9" style="18"/>
    <col min="12038" max="12038" width="9.59765625" style="18" customWidth="1"/>
    <col min="12039" max="12288" width="9" style="18"/>
    <col min="12289" max="12289" width="16.3984375" style="18" customWidth="1"/>
    <col min="12290" max="12290" width="54.09765625" style="18" customWidth="1"/>
    <col min="12291" max="12291" width="12.59765625" style="18" customWidth="1"/>
    <col min="12292" max="12292" width="12.5" style="18" customWidth="1"/>
    <col min="12293" max="12293" width="9" style="18"/>
    <col min="12294" max="12294" width="9.59765625" style="18" customWidth="1"/>
    <col min="12295" max="12544" width="9" style="18"/>
    <col min="12545" max="12545" width="16.3984375" style="18" customWidth="1"/>
    <col min="12546" max="12546" width="54.09765625" style="18" customWidth="1"/>
    <col min="12547" max="12547" width="12.59765625" style="18" customWidth="1"/>
    <col min="12548" max="12548" width="12.5" style="18" customWidth="1"/>
    <col min="12549" max="12549" width="9" style="18"/>
    <col min="12550" max="12550" width="9.59765625" style="18" customWidth="1"/>
    <col min="12551" max="12800" width="9" style="18"/>
    <col min="12801" max="12801" width="16.3984375" style="18" customWidth="1"/>
    <col min="12802" max="12802" width="54.09765625" style="18" customWidth="1"/>
    <col min="12803" max="12803" width="12.59765625" style="18" customWidth="1"/>
    <col min="12804" max="12804" width="12.5" style="18" customWidth="1"/>
    <col min="12805" max="12805" width="9" style="18"/>
    <col min="12806" max="12806" width="9.59765625" style="18" customWidth="1"/>
    <col min="12807" max="13056" width="9" style="18"/>
    <col min="13057" max="13057" width="16.3984375" style="18" customWidth="1"/>
    <col min="13058" max="13058" width="54.09765625" style="18" customWidth="1"/>
    <col min="13059" max="13059" width="12.59765625" style="18" customWidth="1"/>
    <col min="13060" max="13060" width="12.5" style="18" customWidth="1"/>
    <col min="13061" max="13061" width="9" style="18"/>
    <col min="13062" max="13062" width="9.59765625" style="18" customWidth="1"/>
    <col min="13063" max="13312" width="9" style="18"/>
    <col min="13313" max="13313" width="16.3984375" style="18" customWidth="1"/>
    <col min="13314" max="13314" width="54.09765625" style="18" customWidth="1"/>
    <col min="13315" max="13315" width="12.59765625" style="18" customWidth="1"/>
    <col min="13316" max="13316" width="12.5" style="18" customWidth="1"/>
    <col min="13317" max="13317" width="9" style="18"/>
    <col min="13318" max="13318" width="9.59765625" style="18" customWidth="1"/>
    <col min="13319" max="13568" width="9" style="18"/>
    <col min="13569" max="13569" width="16.3984375" style="18" customWidth="1"/>
    <col min="13570" max="13570" width="54.09765625" style="18" customWidth="1"/>
    <col min="13571" max="13571" width="12.59765625" style="18" customWidth="1"/>
    <col min="13572" max="13572" width="12.5" style="18" customWidth="1"/>
    <col min="13573" max="13573" width="9" style="18"/>
    <col min="13574" max="13574" width="9.59765625" style="18" customWidth="1"/>
    <col min="13575" max="13824" width="9" style="18"/>
    <col min="13825" max="13825" width="16.3984375" style="18" customWidth="1"/>
    <col min="13826" max="13826" width="54.09765625" style="18" customWidth="1"/>
    <col min="13827" max="13827" width="12.59765625" style="18" customWidth="1"/>
    <col min="13828" max="13828" width="12.5" style="18" customWidth="1"/>
    <col min="13829" max="13829" width="9" style="18"/>
    <col min="13830" max="13830" width="9.59765625" style="18" customWidth="1"/>
    <col min="13831" max="14080" width="9" style="18"/>
    <col min="14081" max="14081" width="16.3984375" style="18" customWidth="1"/>
    <col min="14082" max="14082" width="54.09765625" style="18" customWidth="1"/>
    <col min="14083" max="14083" width="12.59765625" style="18" customWidth="1"/>
    <col min="14084" max="14084" width="12.5" style="18" customWidth="1"/>
    <col min="14085" max="14085" width="9" style="18"/>
    <col min="14086" max="14086" width="9.59765625" style="18" customWidth="1"/>
    <col min="14087" max="14336" width="9" style="18"/>
    <col min="14337" max="14337" width="16.3984375" style="18" customWidth="1"/>
    <col min="14338" max="14338" width="54.09765625" style="18" customWidth="1"/>
    <col min="14339" max="14339" width="12.59765625" style="18" customWidth="1"/>
    <col min="14340" max="14340" width="12.5" style="18" customWidth="1"/>
    <col min="14341" max="14341" width="9" style="18"/>
    <col min="14342" max="14342" width="9.59765625" style="18" customWidth="1"/>
    <col min="14343" max="14592" width="9" style="18"/>
    <col min="14593" max="14593" width="16.3984375" style="18" customWidth="1"/>
    <col min="14594" max="14594" width="54.09765625" style="18" customWidth="1"/>
    <col min="14595" max="14595" width="12.59765625" style="18" customWidth="1"/>
    <col min="14596" max="14596" width="12.5" style="18" customWidth="1"/>
    <col min="14597" max="14597" width="9" style="18"/>
    <col min="14598" max="14598" width="9.59765625" style="18" customWidth="1"/>
    <col min="14599" max="14848" width="9" style="18"/>
    <col min="14849" max="14849" width="16.3984375" style="18" customWidth="1"/>
    <col min="14850" max="14850" width="54.09765625" style="18" customWidth="1"/>
    <col min="14851" max="14851" width="12.59765625" style="18" customWidth="1"/>
    <col min="14852" max="14852" width="12.5" style="18" customWidth="1"/>
    <col min="14853" max="14853" width="9" style="18"/>
    <col min="14854" max="14854" width="9.59765625" style="18" customWidth="1"/>
    <col min="14855" max="15104" width="9" style="18"/>
    <col min="15105" max="15105" width="16.3984375" style="18" customWidth="1"/>
    <col min="15106" max="15106" width="54.09765625" style="18" customWidth="1"/>
    <col min="15107" max="15107" width="12.59765625" style="18" customWidth="1"/>
    <col min="15108" max="15108" width="12.5" style="18" customWidth="1"/>
    <col min="15109" max="15109" width="9" style="18"/>
    <col min="15110" max="15110" width="9.59765625" style="18" customWidth="1"/>
    <col min="15111" max="15360" width="9" style="18"/>
    <col min="15361" max="15361" width="16.3984375" style="18" customWidth="1"/>
    <col min="15362" max="15362" width="54.09765625" style="18" customWidth="1"/>
    <col min="15363" max="15363" width="12.59765625" style="18" customWidth="1"/>
    <col min="15364" max="15364" width="12.5" style="18" customWidth="1"/>
    <col min="15365" max="15365" width="9" style="18"/>
    <col min="15366" max="15366" width="9.59765625" style="18" customWidth="1"/>
    <col min="15367" max="15616" width="9" style="18"/>
    <col min="15617" max="15617" width="16.3984375" style="18" customWidth="1"/>
    <col min="15618" max="15618" width="54.09765625" style="18" customWidth="1"/>
    <col min="15619" max="15619" width="12.59765625" style="18" customWidth="1"/>
    <col min="15620" max="15620" width="12.5" style="18" customWidth="1"/>
    <col min="15621" max="15621" width="9" style="18"/>
    <col min="15622" max="15622" width="9.59765625" style="18" customWidth="1"/>
    <col min="15623" max="15872" width="9" style="18"/>
    <col min="15873" max="15873" width="16.3984375" style="18" customWidth="1"/>
    <col min="15874" max="15874" width="54.09765625" style="18" customWidth="1"/>
    <col min="15875" max="15875" width="12.59765625" style="18" customWidth="1"/>
    <col min="15876" max="15876" width="12.5" style="18" customWidth="1"/>
    <col min="15877" max="15877" width="9" style="18"/>
    <col min="15878" max="15878" width="9.59765625" style="18" customWidth="1"/>
    <col min="15879" max="16128" width="9" style="18"/>
    <col min="16129" max="16129" width="16.3984375" style="18" customWidth="1"/>
    <col min="16130" max="16130" width="54.09765625" style="18" customWidth="1"/>
    <col min="16131" max="16131" width="12.59765625" style="18" customWidth="1"/>
    <col min="16132" max="16132" width="12.5" style="18" customWidth="1"/>
    <col min="16133" max="16133" width="9" style="18"/>
    <col min="16134" max="16134" width="9.59765625" style="18" customWidth="1"/>
    <col min="16135" max="16384" width="9" style="18"/>
  </cols>
  <sheetData>
    <row r="2" spans="1:7" ht="22.8">
      <c r="A2" s="163" t="s">
        <v>5</v>
      </c>
    </row>
    <row r="3" spans="1:7" ht="27.6">
      <c r="A3" s="164" t="s">
        <v>292</v>
      </c>
      <c r="B3" s="164" t="s">
        <v>315</v>
      </c>
      <c r="C3" s="95" t="s">
        <v>316</v>
      </c>
      <c r="D3" s="95" t="s">
        <v>326</v>
      </c>
    </row>
    <row r="4" spans="1:7" ht="13.8">
      <c r="A4" s="94" t="s">
        <v>248</v>
      </c>
      <c r="B4" s="134" t="s">
        <v>578</v>
      </c>
      <c r="C4" s="116">
        <v>599</v>
      </c>
      <c r="D4" s="116">
        <v>377.37</v>
      </c>
    </row>
    <row r="5" spans="1:7" ht="13.8">
      <c r="A5" s="94" t="s">
        <v>249</v>
      </c>
      <c r="B5" s="134" t="s">
        <v>579</v>
      </c>
      <c r="C5" s="136">
        <v>1079</v>
      </c>
      <c r="D5" s="116">
        <v>679.77</v>
      </c>
      <c r="F5" s="42"/>
    </row>
    <row r="6" spans="1:7" ht="13.8">
      <c r="A6" s="94" t="s">
        <v>250</v>
      </c>
      <c r="B6" s="134" t="s">
        <v>580</v>
      </c>
      <c r="C6" s="136">
        <v>2099</v>
      </c>
      <c r="D6" s="116">
        <v>1322.37</v>
      </c>
      <c r="F6" s="42"/>
    </row>
    <row r="7" spans="1:7" ht="13.8">
      <c r="A7" s="94" t="s">
        <v>251</v>
      </c>
      <c r="B7" s="134" t="s">
        <v>581</v>
      </c>
      <c r="C7" s="136">
        <v>3889</v>
      </c>
      <c r="D7" s="116">
        <v>2450.0699999999997</v>
      </c>
      <c r="F7" s="42"/>
    </row>
    <row r="8" spans="1:7" ht="13.8">
      <c r="A8" s="94" t="s">
        <v>252</v>
      </c>
      <c r="B8" s="134" t="s">
        <v>582</v>
      </c>
      <c r="C8" s="136">
        <v>6889</v>
      </c>
      <c r="D8" s="116">
        <v>4340.07</v>
      </c>
      <c r="F8" s="42"/>
    </row>
    <row r="9" spans="1:7" ht="13.8">
      <c r="A9" s="94" t="s">
        <v>253</v>
      </c>
      <c r="B9" s="134" t="s">
        <v>583</v>
      </c>
      <c r="C9" s="136">
        <v>11979</v>
      </c>
      <c r="D9" s="116">
        <v>7546.77</v>
      </c>
      <c r="F9" s="42"/>
    </row>
    <row r="10" spans="1:7" s="48" customFormat="1">
      <c r="A10" s="19"/>
      <c r="B10" s="22"/>
      <c r="C10" s="34"/>
      <c r="D10" s="21"/>
      <c r="F10" s="49"/>
    </row>
    <row r="11" spans="1:7">
      <c r="D11" s="21"/>
      <c r="F11" s="42"/>
    </row>
    <row r="12" spans="1:7" ht="22.8">
      <c r="A12" s="163" t="s">
        <v>584</v>
      </c>
      <c r="B12" s="43"/>
      <c r="C12" s="43"/>
      <c r="D12" s="44"/>
      <c r="F12" s="42"/>
    </row>
    <row r="13" spans="1:7" ht="27.6">
      <c r="A13" s="164" t="s">
        <v>292</v>
      </c>
      <c r="B13" s="164" t="s">
        <v>315</v>
      </c>
      <c r="C13" s="95" t="s">
        <v>316</v>
      </c>
      <c r="D13" s="95" t="s">
        <v>326</v>
      </c>
      <c r="F13" s="42"/>
    </row>
    <row r="14" spans="1:7" ht="13.8">
      <c r="A14" s="96" t="s">
        <v>254</v>
      </c>
      <c r="B14" s="134" t="s">
        <v>585</v>
      </c>
      <c r="C14" s="116">
        <v>179</v>
      </c>
      <c r="D14" s="116">
        <v>112.77</v>
      </c>
      <c r="F14" s="42"/>
      <c r="G14" s="21"/>
    </row>
    <row r="15" spans="1:7" ht="13.8">
      <c r="A15" s="96" t="s">
        <v>255</v>
      </c>
      <c r="B15" s="134" t="s">
        <v>586</v>
      </c>
      <c r="C15" s="116">
        <v>319</v>
      </c>
      <c r="D15" s="116">
        <v>200.97</v>
      </c>
      <c r="F15" s="42"/>
    </row>
    <row r="16" spans="1:7" ht="13.8">
      <c r="A16" s="96" t="s">
        <v>256</v>
      </c>
      <c r="B16" s="134" t="s">
        <v>587</v>
      </c>
      <c r="C16" s="116">
        <v>629</v>
      </c>
      <c r="D16" s="116">
        <v>396.27</v>
      </c>
      <c r="F16" s="42"/>
    </row>
    <row r="17" spans="1:6" ht="13.8">
      <c r="A17" s="96" t="s">
        <v>257</v>
      </c>
      <c r="B17" s="134" t="s">
        <v>588</v>
      </c>
      <c r="C17" s="116">
        <v>1169</v>
      </c>
      <c r="D17" s="116">
        <v>736.47</v>
      </c>
      <c r="F17" s="42"/>
    </row>
    <row r="18" spans="1:6" ht="13.8">
      <c r="A18" s="96" t="s">
        <v>258</v>
      </c>
      <c r="B18" s="134" t="s">
        <v>589</v>
      </c>
      <c r="C18" s="116">
        <v>2069</v>
      </c>
      <c r="D18" s="116">
        <v>1303.47</v>
      </c>
      <c r="F18" s="42"/>
    </row>
    <row r="19" spans="1:6" ht="13.8">
      <c r="A19" s="96" t="s">
        <v>259</v>
      </c>
      <c r="B19" s="134" t="s">
        <v>590</v>
      </c>
      <c r="C19" s="116">
        <v>3589</v>
      </c>
      <c r="D19" s="116">
        <v>2261.0699999999997</v>
      </c>
      <c r="F19" s="42"/>
    </row>
    <row r="20" spans="1:6" s="48" customFormat="1">
      <c r="A20" s="169"/>
      <c r="B20" s="32"/>
      <c r="C20" s="20"/>
      <c r="D20" s="21"/>
      <c r="F20" s="49"/>
    </row>
    <row r="21" spans="1:6">
      <c r="A21" s="24"/>
      <c r="C21" s="20"/>
      <c r="D21" s="21"/>
      <c r="F21" s="42"/>
    </row>
    <row r="22" spans="1:6" ht="22.8">
      <c r="A22" s="163" t="s">
        <v>591</v>
      </c>
      <c r="D22" s="21"/>
      <c r="F22" s="42"/>
    </row>
    <row r="23" spans="1:6" ht="27.6">
      <c r="A23" s="164" t="s">
        <v>292</v>
      </c>
      <c r="B23" s="164" t="s">
        <v>315</v>
      </c>
      <c r="C23" s="95" t="s">
        <v>316</v>
      </c>
      <c r="D23" s="95" t="s">
        <v>326</v>
      </c>
      <c r="F23" s="42"/>
    </row>
    <row r="24" spans="1:6" ht="13.8">
      <c r="A24" s="94" t="s">
        <v>260</v>
      </c>
      <c r="B24" s="134" t="s">
        <v>592</v>
      </c>
      <c r="C24" s="116">
        <v>480</v>
      </c>
      <c r="D24" s="116">
        <v>302.39999999999998</v>
      </c>
      <c r="F24" s="42"/>
    </row>
    <row r="25" spans="1:6" ht="13.8">
      <c r="A25" s="94" t="s">
        <v>261</v>
      </c>
      <c r="B25" s="134" t="s">
        <v>593</v>
      </c>
      <c r="C25" s="116">
        <v>1500</v>
      </c>
      <c r="D25" s="116">
        <v>945</v>
      </c>
      <c r="F25" s="42"/>
    </row>
    <row r="26" spans="1:6" ht="13.8">
      <c r="A26" s="94" t="s">
        <v>262</v>
      </c>
      <c r="B26" s="134" t="s">
        <v>594</v>
      </c>
      <c r="C26" s="116">
        <v>3290</v>
      </c>
      <c r="D26" s="116">
        <v>2072.6999999999998</v>
      </c>
      <c r="F26" s="42"/>
    </row>
    <row r="27" spans="1:6" ht="13.8">
      <c r="A27" s="94" t="s">
        <v>263</v>
      </c>
      <c r="B27" s="134" t="s">
        <v>595</v>
      </c>
      <c r="C27" s="116">
        <v>6290</v>
      </c>
      <c r="D27" s="116">
        <v>3962.7</v>
      </c>
      <c r="F27" s="42"/>
    </row>
    <row r="28" spans="1:6" ht="13.8">
      <c r="A28" s="94" t="s">
        <v>264</v>
      </c>
      <c r="B28" s="134" t="s">
        <v>596</v>
      </c>
      <c r="C28" s="116">
        <v>11380</v>
      </c>
      <c r="D28" s="116">
        <v>7169.4</v>
      </c>
      <c r="F28" s="42"/>
    </row>
    <row r="29" spans="1:6" ht="13.8">
      <c r="A29" s="94"/>
      <c r="B29" s="134"/>
      <c r="C29" s="116"/>
      <c r="D29" s="116"/>
      <c r="F29" s="42"/>
    </row>
    <row r="30" spans="1:6" ht="13.8">
      <c r="A30" s="94" t="s">
        <v>265</v>
      </c>
      <c r="B30" s="134" t="s">
        <v>597</v>
      </c>
      <c r="C30" s="116">
        <v>1020</v>
      </c>
      <c r="D30" s="116">
        <v>642.6</v>
      </c>
      <c r="F30" s="42"/>
    </row>
    <row r="31" spans="1:6" ht="13.8">
      <c r="A31" s="94" t="s">
        <v>266</v>
      </c>
      <c r="B31" s="134" t="s">
        <v>598</v>
      </c>
      <c r="C31" s="116">
        <v>2810</v>
      </c>
      <c r="D31" s="116">
        <v>1770.3</v>
      </c>
      <c r="F31" s="42"/>
    </row>
    <row r="32" spans="1:6" ht="13.8">
      <c r="A32" s="94" t="s">
        <v>267</v>
      </c>
      <c r="B32" s="134" t="s">
        <v>599</v>
      </c>
      <c r="C32" s="116">
        <v>5810</v>
      </c>
      <c r="D32" s="116">
        <v>3660.3</v>
      </c>
      <c r="F32" s="42"/>
    </row>
    <row r="33" spans="1:6" ht="13.8">
      <c r="A33" s="94" t="s">
        <v>268</v>
      </c>
      <c r="B33" s="134" t="s">
        <v>600</v>
      </c>
      <c r="C33" s="116">
        <v>10900</v>
      </c>
      <c r="D33" s="116">
        <v>6867</v>
      </c>
      <c r="F33" s="42"/>
    </row>
    <row r="34" spans="1:6" ht="13.8">
      <c r="A34" s="94"/>
      <c r="B34" s="134"/>
      <c r="C34" s="116"/>
      <c r="D34" s="116"/>
      <c r="F34" s="42"/>
    </row>
    <row r="35" spans="1:6" ht="13.8">
      <c r="A35" s="94" t="s">
        <v>269</v>
      </c>
      <c r="B35" s="134" t="s">
        <v>601</v>
      </c>
      <c r="C35" s="116">
        <v>1790</v>
      </c>
      <c r="D35" s="116">
        <v>1127.7</v>
      </c>
      <c r="F35" s="42"/>
    </row>
    <row r="36" spans="1:6" ht="13.8">
      <c r="A36" s="94" t="s">
        <v>270</v>
      </c>
      <c r="B36" s="134" t="s">
        <v>602</v>
      </c>
      <c r="C36" s="116">
        <v>4790</v>
      </c>
      <c r="D36" s="116">
        <v>3017.7</v>
      </c>
      <c r="F36" s="42"/>
    </row>
    <row r="37" spans="1:6" ht="13.8">
      <c r="A37" s="94" t="s">
        <v>271</v>
      </c>
      <c r="B37" s="134" t="s">
        <v>603</v>
      </c>
      <c r="C37" s="116">
        <v>9880</v>
      </c>
      <c r="D37" s="116">
        <v>6224.4</v>
      </c>
      <c r="F37" s="42"/>
    </row>
    <row r="38" spans="1:6" ht="13.8">
      <c r="A38" s="94"/>
      <c r="B38" s="134"/>
      <c r="C38" s="116"/>
      <c r="D38" s="116"/>
      <c r="F38" s="42"/>
    </row>
    <row r="39" spans="1:6" ht="13.8">
      <c r="A39" s="94" t="s">
        <v>272</v>
      </c>
      <c r="B39" s="134" t="s">
        <v>604</v>
      </c>
      <c r="C39" s="116">
        <v>3000</v>
      </c>
      <c r="D39" s="116">
        <v>1890</v>
      </c>
      <c r="F39" s="42"/>
    </row>
    <row r="40" spans="1:6" ht="13.8">
      <c r="A40" s="94" t="s">
        <v>273</v>
      </c>
      <c r="B40" s="134" t="s">
        <v>605</v>
      </c>
      <c r="C40" s="116">
        <v>8090</v>
      </c>
      <c r="D40" s="116">
        <v>5096.7</v>
      </c>
      <c r="F40" s="42"/>
    </row>
    <row r="41" spans="1:6" ht="13.8">
      <c r="A41" s="94"/>
      <c r="B41" s="134"/>
      <c r="C41" s="116"/>
      <c r="D41" s="116"/>
      <c r="F41" s="42"/>
    </row>
    <row r="42" spans="1:6" ht="13.8">
      <c r="A42" s="94" t="s">
        <v>274</v>
      </c>
      <c r="B42" s="134" t="s">
        <v>606</v>
      </c>
      <c r="C42" s="116">
        <v>5090</v>
      </c>
      <c r="D42" s="116">
        <v>3206.7</v>
      </c>
      <c r="F42" s="42"/>
    </row>
    <row r="43" spans="1:6" s="48" customFormat="1">
      <c r="A43" s="24"/>
      <c r="B43" s="32"/>
      <c r="C43" s="20"/>
      <c r="D43" s="21"/>
      <c r="F43" s="49"/>
    </row>
    <row r="45" spans="1:6" ht="22.8">
      <c r="A45" s="163" t="s">
        <v>607</v>
      </c>
    </row>
    <row r="46" spans="1:6" ht="27.6">
      <c r="A46" s="164" t="s">
        <v>292</v>
      </c>
      <c r="B46" s="164" t="s">
        <v>315</v>
      </c>
      <c r="C46" s="95" t="s">
        <v>316</v>
      </c>
      <c r="D46" s="95" t="s">
        <v>326</v>
      </c>
    </row>
    <row r="47" spans="1:6" ht="13.8">
      <c r="A47" s="94" t="s">
        <v>287</v>
      </c>
      <c r="B47" s="92" t="s">
        <v>608</v>
      </c>
      <c r="C47" s="116">
        <v>180</v>
      </c>
      <c r="D47" s="116">
        <v>113.4</v>
      </c>
    </row>
    <row r="48" spans="1:6" ht="13.8">
      <c r="A48" s="94" t="s">
        <v>286</v>
      </c>
      <c r="B48" s="92" t="s">
        <v>609</v>
      </c>
      <c r="C48" s="116">
        <v>330</v>
      </c>
      <c r="D48" s="116">
        <v>207.9</v>
      </c>
    </row>
    <row r="49" spans="1:4" ht="13.8">
      <c r="A49" s="94" t="s">
        <v>285</v>
      </c>
      <c r="B49" s="92" t="s">
        <v>610</v>
      </c>
      <c r="C49" s="116">
        <v>630</v>
      </c>
      <c r="D49" s="116">
        <v>396.9</v>
      </c>
    </row>
    <row r="50" spans="1:4" ht="13.8">
      <c r="A50" s="94" t="s">
        <v>284</v>
      </c>
      <c r="B50" s="92" t="s">
        <v>611</v>
      </c>
      <c r="C50" s="116">
        <v>1170</v>
      </c>
      <c r="D50" s="116">
        <v>737.1</v>
      </c>
    </row>
    <row r="51" spans="1:4" ht="13.8">
      <c r="A51" s="94" t="s">
        <v>283</v>
      </c>
      <c r="B51" s="92" t="s">
        <v>612</v>
      </c>
      <c r="C51" s="116">
        <v>2070</v>
      </c>
      <c r="D51" s="116">
        <v>1304.0999999999999</v>
      </c>
    </row>
    <row r="52" spans="1:4" ht="13.8">
      <c r="A52" s="94" t="s">
        <v>282</v>
      </c>
      <c r="B52" s="92" t="s">
        <v>613</v>
      </c>
      <c r="C52" s="116">
        <v>3600</v>
      </c>
      <c r="D52" s="116">
        <v>2268</v>
      </c>
    </row>
  </sheetData>
  <pageMargins left="0.25" right="0.25" top="0.75" bottom="0.75" header="0.3" footer="0.3"/>
  <pageSetup paperSize="9" scale="96" orientation="portrait" r:id="rId1"/>
  <headerFooter alignWithMargins="0">
    <oddHeader>&amp;LetiGHOST&amp;C&amp;"Arial,Pogrubiony"&amp;16&amp;G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zoomScale="120" zoomScaleNormal="120" workbookViewId="0">
      <selection activeCell="G8" sqref="G8"/>
    </sheetView>
  </sheetViews>
  <sheetFormatPr defaultRowHeight="18"/>
  <cols>
    <col min="2" max="2" width="20.5" customWidth="1"/>
    <col min="7" max="7" width="8"/>
    <col min="8" max="8" width="18.09765625" customWidth="1"/>
  </cols>
  <sheetData>
    <row r="2" spans="2:8" ht="25.8" thickBot="1">
      <c r="B2" s="171" t="s">
        <v>649</v>
      </c>
      <c r="C2" s="171"/>
      <c r="D2" s="171"/>
      <c r="E2" s="171"/>
    </row>
    <row r="3" spans="2:8" ht="26.4" thickTop="1" thickBot="1">
      <c r="B3" s="171" t="s">
        <v>650</v>
      </c>
      <c r="C3" s="171"/>
      <c r="D3" s="171"/>
      <c r="E3" s="171"/>
    </row>
    <row r="4" spans="2:8" ht="26.4" thickTop="1" thickBot="1">
      <c r="B4" s="171" t="s">
        <v>651</v>
      </c>
      <c r="C4" s="171"/>
      <c r="D4" s="171"/>
      <c r="E4" s="171"/>
    </row>
    <row r="5" spans="2:8" ht="25.8" thickTop="1">
      <c r="B5" s="172" t="s">
        <v>652</v>
      </c>
      <c r="C5" s="173"/>
      <c r="D5" s="173"/>
      <c r="E5" s="173"/>
    </row>
    <row r="6" spans="2:8" ht="25.2">
      <c r="B6" s="173"/>
      <c r="C6" s="173"/>
      <c r="D6" s="173"/>
      <c r="E6" s="173"/>
    </row>
    <row r="7" spans="2:8" ht="25.2">
      <c r="B7" s="207"/>
      <c r="C7" s="207"/>
      <c r="D7" s="207"/>
      <c r="E7" s="207"/>
    </row>
    <row r="8" spans="2:8" ht="25.2">
      <c r="B8" s="207"/>
      <c r="C8" s="207"/>
      <c r="D8" s="207"/>
      <c r="E8" s="207"/>
    </row>
    <row r="11" spans="2:8">
      <c r="H11" s="170"/>
    </row>
  </sheetData>
  <mergeCells count="2">
    <mergeCell ref="B7:E7"/>
    <mergeCell ref="B8:E8"/>
  </mergeCells>
  <hyperlinks>
    <hyperlink ref="B5" r:id="rId1"/>
  </hyperlinks>
  <pageMargins left="0.25" right="0.25" top="0.75" bottom="0.75" header="0.3" footer="0.3"/>
  <pageSetup paperSize="9" orientation="portrait" r:id="rId2"/>
  <headerFooter>
    <oddHeader>&amp;C&amp;G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23"/>
  <sheetViews>
    <sheetView showGridLines="0" zoomScale="120" zoomScaleNormal="120" workbookViewId="0">
      <selection activeCell="B15" sqref="B15"/>
    </sheetView>
  </sheetViews>
  <sheetFormatPr defaultRowHeight="20.25" customHeight="1"/>
  <cols>
    <col min="1" max="1" width="9" style="1"/>
    <col min="2" max="2" width="24.59765625" style="1" customWidth="1"/>
    <col min="3" max="257" width="9" style="1"/>
    <col min="258" max="258" width="24.59765625" style="1" customWidth="1"/>
    <col min="259" max="513" width="9" style="1"/>
    <col min="514" max="514" width="24.59765625" style="1" customWidth="1"/>
    <col min="515" max="769" width="9" style="1"/>
    <col min="770" max="770" width="24.59765625" style="1" customWidth="1"/>
    <col min="771" max="1025" width="9" style="1"/>
    <col min="1026" max="1026" width="24.59765625" style="1" customWidth="1"/>
    <col min="1027" max="1281" width="9" style="1"/>
    <col min="1282" max="1282" width="24.59765625" style="1" customWidth="1"/>
    <col min="1283" max="1537" width="9" style="1"/>
    <col min="1538" max="1538" width="24.59765625" style="1" customWidth="1"/>
    <col min="1539" max="1793" width="9" style="1"/>
    <col min="1794" max="1794" width="24.59765625" style="1" customWidth="1"/>
    <col min="1795" max="2049" width="9" style="1"/>
    <col min="2050" max="2050" width="24.59765625" style="1" customWidth="1"/>
    <col min="2051" max="2305" width="9" style="1"/>
    <col min="2306" max="2306" width="24.59765625" style="1" customWidth="1"/>
    <col min="2307" max="2561" width="9" style="1"/>
    <col min="2562" max="2562" width="24.59765625" style="1" customWidth="1"/>
    <col min="2563" max="2817" width="9" style="1"/>
    <col min="2818" max="2818" width="24.59765625" style="1" customWidth="1"/>
    <col min="2819" max="3073" width="9" style="1"/>
    <col min="3074" max="3074" width="24.59765625" style="1" customWidth="1"/>
    <col min="3075" max="3329" width="9" style="1"/>
    <col min="3330" max="3330" width="24.59765625" style="1" customWidth="1"/>
    <col min="3331" max="3585" width="9" style="1"/>
    <col min="3586" max="3586" width="24.59765625" style="1" customWidth="1"/>
    <col min="3587" max="3841" width="9" style="1"/>
    <col min="3842" max="3842" width="24.59765625" style="1" customWidth="1"/>
    <col min="3843" max="4097" width="9" style="1"/>
    <col min="4098" max="4098" width="24.59765625" style="1" customWidth="1"/>
    <col min="4099" max="4353" width="9" style="1"/>
    <col min="4354" max="4354" width="24.59765625" style="1" customWidth="1"/>
    <col min="4355" max="4609" width="9" style="1"/>
    <col min="4610" max="4610" width="24.59765625" style="1" customWidth="1"/>
    <col min="4611" max="4865" width="9" style="1"/>
    <col min="4866" max="4866" width="24.59765625" style="1" customWidth="1"/>
    <col min="4867" max="5121" width="9" style="1"/>
    <col min="5122" max="5122" width="24.59765625" style="1" customWidth="1"/>
    <col min="5123" max="5377" width="9" style="1"/>
    <col min="5378" max="5378" width="24.59765625" style="1" customWidth="1"/>
    <col min="5379" max="5633" width="9" style="1"/>
    <col min="5634" max="5634" width="24.59765625" style="1" customWidth="1"/>
    <col min="5635" max="5889" width="9" style="1"/>
    <col min="5890" max="5890" width="24.59765625" style="1" customWidth="1"/>
    <col min="5891" max="6145" width="9" style="1"/>
    <col min="6146" max="6146" width="24.59765625" style="1" customWidth="1"/>
    <col min="6147" max="6401" width="9" style="1"/>
    <col min="6402" max="6402" width="24.59765625" style="1" customWidth="1"/>
    <col min="6403" max="6657" width="9" style="1"/>
    <col min="6658" max="6658" width="24.59765625" style="1" customWidth="1"/>
    <col min="6659" max="6913" width="9" style="1"/>
    <col min="6914" max="6914" width="24.59765625" style="1" customWidth="1"/>
    <col min="6915" max="7169" width="9" style="1"/>
    <col min="7170" max="7170" width="24.59765625" style="1" customWidth="1"/>
    <col min="7171" max="7425" width="9" style="1"/>
    <col min="7426" max="7426" width="24.59765625" style="1" customWidth="1"/>
    <col min="7427" max="7681" width="9" style="1"/>
    <col min="7682" max="7682" width="24.59765625" style="1" customWidth="1"/>
    <col min="7683" max="7937" width="9" style="1"/>
    <col min="7938" max="7938" width="24.59765625" style="1" customWidth="1"/>
    <col min="7939" max="8193" width="9" style="1"/>
    <col min="8194" max="8194" width="24.59765625" style="1" customWidth="1"/>
    <col min="8195" max="8449" width="9" style="1"/>
    <col min="8450" max="8450" width="24.59765625" style="1" customWidth="1"/>
    <col min="8451" max="8705" width="9" style="1"/>
    <col min="8706" max="8706" width="24.59765625" style="1" customWidth="1"/>
    <col min="8707" max="8961" width="9" style="1"/>
    <col min="8962" max="8962" width="24.59765625" style="1" customWidth="1"/>
    <col min="8963" max="9217" width="9" style="1"/>
    <col min="9218" max="9218" width="24.59765625" style="1" customWidth="1"/>
    <col min="9219" max="9473" width="9" style="1"/>
    <col min="9474" max="9474" width="24.59765625" style="1" customWidth="1"/>
    <col min="9475" max="9729" width="9" style="1"/>
    <col min="9730" max="9730" width="24.59765625" style="1" customWidth="1"/>
    <col min="9731" max="9985" width="9" style="1"/>
    <col min="9986" max="9986" width="24.59765625" style="1" customWidth="1"/>
    <col min="9987" max="10241" width="9" style="1"/>
    <col min="10242" max="10242" width="24.59765625" style="1" customWidth="1"/>
    <col min="10243" max="10497" width="9" style="1"/>
    <col min="10498" max="10498" width="24.59765625" style="1" customWidth="1"/>
    <col min="10499" max="10753" width="9" style="1"/>
    <col min="10754" max="10754" width="24.59765625" style="1" customWidth="1"/>
    <col min="10755" max="11009" width="9" style="1"/>
    <col min="11010" max="11010" width="24.59765625" style="1" customWidth="1"/>
    <col min="11011" max="11265" width="9" style="1"/>
    <col min="11266" max="11266" width="24.59765625" style="1" customWidth="1"/>
    <col min="11267" max="11521" width="9" style="1"/>
    <col min="11522" max="11522" width="24.59765625" style="1" customWidth="1"/>
    <col min="11523" max="11777" width="9" style="1"/>
    <col min="11778" max="11778" width="24.59765625" style="1" customWidth="1"/>
    <col min="11779" max="12033" width="9" style="1"/>
    <col min="12034" max="12034" width="24.59765625" style="1" customWidth="1"/>
    <col min="12035" max="12289" width="9" style="1"/>
    <col min="12290" max="12290" width="24.59765625" style="1" customWidth="1"/>
    <col min="12291" max="12545" width="9" style="1"/>
    <col min="12546" max="12546" width="24.59765625" style="1" customWidth="1"/>
    <col min="12547" max="12801" width="9" style="1"/>
    <col min="12802" max="12802" width="24.59765625" style="1" customWidth="1"/>
    <col min="12803" max="13057" width="9" style="1"/>
    <col min="13058" max="13058" width="24.59765625" style="1" customWidth="1"/>
    <col min="13059" max="13313" width="9" style="1"/>
    <col min="13314" max="13314" width="24.59765625" style="1" customWidth="1"/>
    <col min="13315" max="13569" width="9" style="1"/>
    <col min="13570" max="13570" width="24.59765625" style="1" customWidth="1"/>
    <col min="13571" max="13825" width="9" style="1"/>
    <col min="13826" max="13826" width="24.59765625" style="1" customWidth="1"/>
    <col min="13827" max="14081" width="9" style="1"/>
    <col min="14082" max="14082" width="24.59765625" style="1" customWidth="1"/>
    <col min="14083" max="14337" width="9" style="1"/>
    <col min="14338" max="14338" width="24.59765625" style="1" customWidth="1"/>
    <col min="14339" max="14593" width="9" style="1"/>
    <col min="14594" max="14594" width="24.59765625" style="1" customWidth="1"/>
    <col min="14595" max="14849" width="9" style="1"/>
    <col min="14850" max="14850" width="24.59765625" style="1" customWidth="1"/>
    <col min="14851" max="15105" width="9" style="1"/>
    <col min="15106" max="15106" width="24.59765625" style="1" customWidth="1"/>
    <col min="15107" max="15361" width="9" style="1"/>
    <col min="15362" max="15362" width="24.59765625" style="1" customWidth="1"/>
    <col min="15363" max="15617" width="9" style="1"/>
    <col min="15618" max="15618" width="24.59765625" style="1" customWidth="1"/>
    <col min="15619" max="15873" width="9" style="1"/>
    <col min="15874" max="15874" width="24.59765625" style="1" customWidth="1"/>
    <col min="15875" max="16129" width="9" style="1"/>
    <col min="16130" max="16130" width="24.59765625" style="1" customWidth="1"/>
    <col min="16131" max="16384" width="9" style="1"/>
  </cols>
  <sheetData>
    <row r="1" spans="1:3" ht="20.25" customHeight="1">
      <c r="B1" s="72" t="s">
        <v>614</v>
      </c>
    </row>
    <row r="3" spans="1:3" ht="20.25" customHeight="1" thickBot="1">
      <c r="A3" s="3"/>
      <c r="B3" s="73" t="s">
        <v>615</v>
      </c>
      <c r="C3" s="3"/>
    </row>
    <row r="4" spans="1:3" ht="20.25" customHeight="1" thickBot="1">
      <c r="A4" s="3"/>
      <c r="B4" s="73" t="s">
        <v>616</v>
      </c>
      <c r="C4" s="3"/>
    </row>
    <row r="5" spans="1:3" ht="20.25" customHeight="1" thickBot="1">
      <c r="A5" s="3"/>
      <c r="B5" s="73" t="s">
        <v>617</v>
      </c>
      <c r="C5" s="3"/>
    </row>
    <row r="6" spans="1:3" ht="20.25" customHeight="1" thickBot="1">
      <c r="A6" s="3"/>
      <c r="B6" s="73" t="s">
        <v>684</v>
      </c>
      <c r="C6" s="3"/>
    </row>
    <row r="7" spans="1:3" ht="20.25" customHeight="1" thickBot="1">
      <c r="A7" s="3"/>
      <c r="B7" s="73" t="s">
        <v>618</v>
      </c>
      <c r="C7" s="3"/>
    </row>
    <row r="8" spans="1:3" ht="20.25" customHeight="1" thickBot="1">
      <c r="A8" s="3"/>
      <c r="B8" s="73" t="s">
        <v>327</v>
      </c>
      <c r="C8" s="3"/>
    </row>
    <row r="9" spans="1:3" ht="20.25" customHeight="1" thickBot="1">
      <c r="A9" s="3"/>
      <c r="B9" s="73" t="s">
        <v>328</v>
      </c>
      <c r="C9" s="3"/>
    </row>
    <row r="10" spans="1:3" ht="20.25" customHeight="1" thickBot="1">
      <c r="A10" s="3"/>
      <c r="B10" s="73" t="s">
        <v>619</v>
      </c>
      <c r="C10" s="3"/>
    </row>
    <row r="11" spans="1:3" ht="20.25" customHeight="1" thickBot="1">
      <c r="A11" s="3"/>
      <c r="B11" s="73" t="s">
        <v>620</v>
      </c>
      <c r="C11" s="3"/>
    </row>
    <row r="12" spans="1:3" ht="20.25" customHeight="1" thickBot="1">
      <c r="A12" s="3"/>
      <c r="B12" s="73" t="s">
        <v>621</v>
      </c>
      <c r="C12" s="3"/>
    </row>
    <row r="13" spans="1:3" ht="20.25" customHeight="1" thickBot="1">
      <c r="A13" s="3"/>
      <c r="B13" s="73" t="s">
        <v>623</v>
      </c>
      <c r="C13" s="3"/>
    </row>
    <row r="14" spans="1:3" ht="20.25" customHeight="1" thickBot="1">
      <c r="A14" s="3"/>
      <c r="B14" s="73" t="s">
        <v>685</v>
      </c>
      <c r="C14" s="3"/>
    </row>
    <row r="15" spans="1:3" ht="20.25" customHeight="1" thickBot="1">
      <c r="A15" s="3"/>
      <c r="B15" s="73" t="s">
        <v>0</v>
      </c>
      <c r="C15" s="3"/>
    </row>
    <row r="16" spans="1:3" ht="20.25" customHeight="1" thickBot="1">
      <c r="A16" s="3"/>
      <c r="B16" s="73" t="s">
        <v>1</v>
      </c>
      <c r="C16" s="3"/>
    </row>
    <row r="17" spans="1:3" ht="20.25" customHeight="1" thickBot="1">
      <c r="A17" s="3"/>
      <c r="B17" s="73" t="s">
        <v>2</v>
      </c>
      <c r="C17" s="3"/>
    </row>
    <row r="18" spans="1:3" ht="20.25" customHeight="1" thickBot="1">
      <c r="A18" s="3"/>
      <c r="B18" s="73" t="s">
        <v>3</v>
      </c>
      <c r="C18" s="3"/>
    </row>
    <row r="19" spans="1:3" ht="20.25" customHeight="1" thickBot="1">
      <c r="A19" s="3"/>
      <c r="B19" s="73" t="s">
        <v>622</v>
      </c>
      <c r="C19" s="3"/>
    </row>
    <row r="20" spans="1:3" ht="20.25" customHeight="1" thickBot="1">
      <c r="A20" s="3"/>
      <c r="B20" s="73" t="s">
        <v>4</v>
      </c>
      <c r="C20" s="3"/>
    </row>
    <row r="21" spans="1:3" ht="20.25" customHeight="1" thickBot="1">
      <c r="A21" s="3"/>
      <c r="B21" s="73" t="s">
        <v>5</v>
      </c>
      <c r="C21" s="3"/>
    </row>
    <row r="22" spans="1:3" ht="20.25" customHeight="1" thickBot="1">
      <c r="A22" s="3"/>
      <c r="B22" s="73" t="s">
        <v>648</v>
      </c>
      <c r="C22" s="3"/>
    </row>
    <row r="23" spans="1:3" ht="20.25" customHeight="1">
      <c r="A23" s="3"/>
      <c r="C23" s="3"/>
    </row>
  </sheetData>
  <hyperlinks>
    <hyperlink ref="B3" location="'Cover Page'!A1" display="Cover Page"/>
    <hyperlink ref="B4" location="Changes!A1" display="Changes"/>
    <hyperlink ref="B5" location="Information!A1" display="Information"/>
    <hyperlink ref="B7" location="'Citizen Printers'!A1" display="Citizen Printers"/>
    <hyperlink ref="B8" location="'Citizen Accessories'!A1" display="Citizen Accessories"/>
    <hyperlink ref="B15" location="'etiLABEL BASIC'!A1" display="etiLABEL BASIC"/>
    <hyperlink ref="B10" location="'Zebra High-End Printers'!A1" display="Zebra High-End Printers"/>
    <hyperlink ref="B11" location="'Zebra Midrange Printers'!A1" display="Zebra Midrange Printers"/>
    <hyperlink ref="B12" location="'Zebra Desktop Printers'!A1" display="Zebra Desktop Printers"/>
    <hyperlink ref="B9" location="'Citizen Extended Warranty'!A1" display="Citizen Extended Warranty"/>
    <hyperlink ref="B16" location="'etiLABEL MEDIO'!A1" display="etiLABEL MEDIO"/>
    <hyperlink ref="B17" location="'etiLABEL STANDARD'!A1" display="etiLABEL STANDARD"/>
    <hyperlink ref="B18" location="'etiLABEL PROFESSIONAL'!A1" display="etiLABEL PROFESSIONAL"/>
    <hyperlink ref="B19" location="'etiLABEL Upgrade'!A1" display="etiLABEL Upgrade"/>
    <hyperlink ref="B20" location="'etiGHOST STANDARD'!A1" display="etiGHOST STANDARD"/>
    <hyperlink ref="B21" location="'etiGHOST PROFESSIONAL'!A1" display="etiGHOST PROFESSIONAL"/>
    <hyperlink ref="B22" location="Contact!A1" display="Contact"/>
    <hyperlink ref="B6" location="'Printer services'!A1" display="Printer services"/>
    <hyperlink ref="B13" location="'Printronix Printers'!A1" display="PRINTRONIX Printers"/>
    <hyperlink ref="B14" location="'Printronix Printers'!A1" display="PRINTRONIX Printers"/>
  </hyperlinks>
  <pageMargins left="0.25" right="0.25"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H285"/>
  <sheetViews>
    <sheetView showGridLines="0" zoomScaleNormal="100" workbookViewId="0">
      <selection activeCell="M6" sqref="M6"/>
    </sheetView>
  </sheetViews>
  <sheetFormatPr defaultRowHeight="13.2"/>
  <cols>
    <col min="1" max="1" width="12.8984375" style="1" customWidth="1"/>
    <col min="2" max="2" width="10" style="1" customWidth="1"/>
    <col min="3" max="257" width="9" style="1"/>
    <col min="258" max="258" width="10" style="1" customWidth="1"/>
    <col min="259" max="513" width="9" style="1"/>
    <col min="514" max="514" width="10" style="1" customWidth="1"/>
    <col min="515" max="769" width="9" style="1"/>
    <col min="770" max="770" width="10" style="1" customWidth="1"/>
    <col min="771" max="1025" width="9" style="1"/>
    <col min="1026" max="1026" width="10" style="1" customWidth="1"/>
    <col min="1027" max="1281" width="9" style="1"/>
    <col min="1282" max="1282" width="10" style="1" customWidth="1"/>
    <col min="1283" max="1537" width="9" style="1"/>
    <col min="1538" max="1538" width="10" style="1" customWidth="1"/>
    <col min="1539" max="1793" width="9" style="1"/>
    <col min="1794" max="1794" width="10" style="1" customWidth="1"/>
    <col min="1795" max="2049" width="9" style="1"/>
    <col min="2050" max="2050" width="10" style="1" customWidth="1"/>
    <col min="2051" max="2305" width="9" style="1"/>
    <col min="2306" max="2306" width="10" style="1" customWidth="1"/>
    <col min="2307" max="2561" width="9" style="1"/>
    <col min="2562" max="2562" width="10" style="1" customWidth="1"/>
    <col min="2563" max="2817" width="9" style="1"/>
    <col min="2818" max="2818" width="10" style="1" customWidth="1"/>
    <col min="2819" max="3073" width="9" style="1"/>
    <col min="3074" max="3074" width="10" style="1" customWidth="1"/>
    <col min="3075" max="3329" width="9" style="1"/>
    <col min="3330" max="3330" width="10" style="1" customWidth="1"/>
    <col min="3331" max="3585" width="9" style="1"/>
    <col min="3586" max="3586" width="10" style="1" customWidth="1"/>
    <col min="3587" max="3841" width="9" style="1"/>
    <col min="3842" max="3842" width="10" style="1" customWidth="1"/>
    <col min="3843" max="4097" width="9" style="1"/>
    <col min="4098" max="4098" width="10" style="1" customWidth="1"/>
    <col min="4099" max="4353" width="9" style="1"/>
    <col min="4354" max="4354" width="10" style="1" customWidth="1"/>
    <col min="4355" max="4609" width="9" style="1"/>
    <col min="4610" max="4610" width="10" style="1" customWidth="1"/>
    <col min="4611" max="4865" width="9" style="1"/>
    <col min="4866" max="4866" width="10" style="1" customWidth="1"/>
    <col min="4867" max="5121" width="9" style="1"/>
    <col min="5122" max="5122" width="10" style="1" customWidth="1"/>
    <col min="5123" max="5377" width="9" style="1"/>
    <col min="5378" max="5378" width="10" style="1" customWidth="1"/>
    <col min="5379" max="5633" width="9" style="1"/>
    <col min="5634" max="5634" width="10" style="1" customWidth="1"/>
    <col min="5635" max="5889" width="9" style="1"/>
    <col min="5890" max="5890" width="10" style="1" customWidth="1"/>
    <col min="5891" max="6145" width="9" style="1"/>
    <col min="6146" max="6146" width="10" style="1" customWidth="1"/>
    <col min="6147" max="6401" width="9" style="1"/>
    <col min="6402" max="6402" width="10" style="1" customWidth="1"/>
    <col min="6403" max="6657" width="9" style="1"/>
    <col min="6658" max="6658" width="10" style="1" customWidth="1"/>
    <col min="6659" max="6913" width="9" style="1"/>
    <col min="6914" max="6914" width="10" style="1" customWidth="1"/>
    <col min="6915" max="7169" width="9" style="1"/>
    <col min="7170" max="7170" width="10" style="1" customWidth="1"/>
    <col min="7171" max="7425" width="9" style="1"/>
    <col min="7426" max="7426" width="10" style="1" customWidth="1"/>
    <col min="7427" max="7681" width="9" style="1"/>
    <col min="7682" max="7682" width="10" style="1" customWidth="1"/>
    <col min="7683" max="7937" width="9" style="1"/>
    <col min="7938" max="7938" width="10" style="1" customWidth="1"/>
    <col min="7939" max="8193" width="9" style="1"/>
    <col min="8194" max="8194" width="10" style="1" customWidth="1"/>
    <col min="8195" max="8449" width="9" style="1"/>
    <col min="8450" max="8450" width="10" style="1" customWidth="1"/>
    <col min="8451" max="8705" width="9" style="1"/>
    <col min="8706" max="8706" width="10" style="1" customWidth="1"/>
    <col min="8707" max="8961" width="9" style="1"/>
    <col min="8962" max="8962" width="10" style="1" customWidth="1"/>
    <col min="8963" max="9217" width="9" style="1"/>
    <col min="9218" max="9218" width="10" style="1" customWidth="1"/>
    <col min="9219" max="9473" width="9" style="1"/>
    <col min="9474" max="9474" width="10" style="1" customWidth="1"/>
    <col min="9475" max="9729" width="9" style="1"/>
    <col min="9730" max="9730" width="10" style="1" customWidth="1"/>
    <col min="9731" max="9985" width="9" style="1"/>
    <col min="9986" max="9986" width="10" style="1" customWidth="1"/>
    <col min="9987" max="10241" width="9" style="1"/>
    <col min="10242" max="10242" width="10" style="1" customWidth="1"/>
    <col min="10243" max="10497" width="9" style="1"/>
    <col min="10498" max="10498" width="10" style="1" customWidth="1"/>
    <col min="10499" max="10753" width="9" style="1"/>
    <col min="10754" max="10754" width="10" style="1" customWidth="1"/>
    <col min="10755" max="11009" width="9" style="1"/>
    <col min="11010" max="11010" width="10" style="1" customWidth="1"/>
    <col min="11011" max="11265" width="9" style="1"/>
    <col min="11266" max="11266" width="10" style="1" customWidth="1"/>
    <col min="11267" max="11521" width="9" style="1"/>
    <col min="11522" max="11522" width="10" style="1" customWidth="1"/>
    <col min="11523" max="11777" width="9" style="1"/>
    <col min="11778" max="11778" width="10" style="1" customWidth="1"/>
    <col min="11779" max="12033" width="9" style="1"/>
    <col min="12034" max="12034" width="10" style="1" customWidth="1"/>
    <col min="12035" max="12289" width="9" style="1"/>
    <col min="12290" max="12290" width="10" style="1" customWidth="1"/>
    <col min="12291" max="12545" width="9" style="1"/>
    <col min="12546" max="12546" width="10" style="1" customWidth="1"/>
    <col min="12547" max="12801" width="9" style="1"/>
    <col min="12802" max="12802" width="10" style="1" customWidth="1"/>
    <col min="12803" max="13057" width="9" style="1"/>
    <col min="13058" max="13058" width="10" style="1" customWidth="1"/>
    <col min="13059" max="13313" width="9" style="1"/>
    <col min="13314" max="13314" width="10" style="1" customWidth="1"/>
    <col min="13315" max="13569" width="9" style="1"/>
    <col min="13570" max="13570" width="10" style="1" customWidth="1"/>
    <col min="13571" max="13825" width="9" style="1"/>
    <col min="13826" max="13826" width="10" style="1" customWidth="1"/>
    <col min="13827" max="14081" width="9" style="1"/>
    <col min="14082" max="14082" width="10" style="1" customWidth="1"/>
    <col min="14083" max="14337" width="9" style="1"/>
    <col min="14338" max="14338" width="10" style="1" customWidth="1"/>
    <col min="14339" max="14593" width="9" style="1"/>
    <col min="14594" max="14594" width="10" style="1" customWidth="1"/>
    <col min="14595" max="14849" width="9" style="1"/>
    <col min="14850" max="14850" width="10" style="1" customWidth="1"/>
    <col min="14851" max="15105" width="9" style="1"/>
    <col min="15106" max="15106" width="10" style="1" customWidth="1"/>
    <col min="15107" max="15361" width="9" style="1"/>
    <col min="15362" max="15362" width="10" style="1" customWidth="1"/>
    <col min="15363" max="15617" width="9" style="1"/>
    <col min="15618" max="15618" width="10" style="1" customWidth="1"/>
    <col min="15619" max="15873" width="9" style="1"/>
    <col min="15874" max="15874" width="10" style="1" customWidth="1"/>
    <col min="15875" max="16129" width="9" style="1"/>
    <col min="16130" max="16130" width="10" style="1" customWidth="1"/>
    <col min="16131" max="16384" width="9" style="1"/>
  </cols>
  <sheetData>
    <row r="1" spans="1:2" ht="18">
      <c r="A1" s="74">
        <v>44718</v>
      </c>
    </row>
    <row r="2" spans="1:2" ht="18">
      <c r="A2" s="75" t="s">
        <v>636</v>
      </c>
      <c r="B2" s="11" t="s">
        <v>1029</v>
      </c>
    </row>
    <row r="4" spans="1:2" ht="18">
      <c r="A4" s="74">
        <v>44676</v>
      </c>
    </row>
    <row r="5" spans="1:2" ht="18">
      <c r="A5" s="75" t="s">
        <v>636</v>
      </c>
      <c r="B5" s="11" t="s">
        <v>1035</v>
      </c>
    </row>
    <row r="6" spans="1:2" ht="18">
      <c r="A6" s="75" t="s">
        <v>636</v>
      </c>
      <c r="B6" s="11" t="s">
        <v>654</v>
      </c>
    </row>
    <row r="7" spans="1:2" ht="18">
      <c r="A7" s="75" t="s">
        <v>636</v>
      </c>
      <c r="B7" s="11" t="s">
        <v>686</v>
      </c>
    </row>
    <row r="8" spans="1:2" ht="18">
      <c r="A8" s="174"/>
      <c r="B8" s="11"/>
    </row>
    <row r="9" spans="1:2" ht="18">
      <c r="A9" s="74">
        <v>44516</v>
      </c>
    </row>
    <row r="10" spans="1:2" ht="18">
      <c r="A10" s="75" t="s">
        <v>636</v>
      </c>
      <c r="B10" s="11" t="s">
        <v>1029</v>
      </c>
    </row>
    <row r="11" spans="1:2" ht="18">
      <c r="A11" s="75" t="s">
        <v>636</v>
      </c>
      <c r="B11" s="11" t="s">
        <v>1030</v>
      </c>
    </row>
    <row r="12" spans="1:2" ht="18">
      <c r="A12" s="176"/>
      <c r="B12" s="11"/>
    </row>
    <row r="13" spans="1:2" ht="18">
      <c r="A13" s="74">
        <v>44462</v>
      </c>
    </row>
    <row r="14" spans="1:2" ht="18">
      <c r="A14" s="75" t="s">
        <v>636</v>
      </c>
      <c r="B14" s="11" t="s">
        <v>1028</v>
      </c>
    </row>
    <row r="15" spans="1:2" s="71" customFormat="1" ht="18">
      <c r="A15" s="174"/>
      <c r="B15" s="175"/>
    </row>
    <row r="16" spans="1:2" ht="18">
      <c r="A16" s="74">
        <v>44441</v>
      </c>
    </row>
    <row r="17" spans="1:2" ht="18">
      <c r="A17" s="75" t="s">
        <v>636</v>
      </c>
      <c r="B17" s="11" t="s">
        <v>1027</v>
      </c>
    </row>
    <row r="19" spans="1:2" ht="18">
      <c r="A19" s="74">
        <v>44349</v>
      </c>
    </row>
    <row r="20" spans="1:2" ht="18">
      <c r="A20" s="75" t="s">
        <v>636</v>
      </c>
      <c r="B20" s="11" t="s">
        <v>658</v>
      </c>
    </row>
    <row r="21" spans="1:2" ht="18">
      <c r="A21" s="75" t="s">
        <v>636</v>
      </c>
      <c r="B21" s="11" t="s">
        <v>1025</v>
      </c>
    </row>
    <row r="22" spans="1:2" ht="18">
      <c r="A22" s="75" t="s">
        <v>636</v>
      </c>
      <c r="B22" s="11" t="s">
        <v>1026</v>
      </c>
    </row>
    <row r="24" spans="1:2" ht="18">
      <c r="A24" s="74">
        <v>44329</v>
      </c>
    </row>
    <row r="25" spans="1:2" ht="18">
      <c r="A25" s="75" t="s">
        <v>636</v>
      </c>
      <c r="B25" s="11" t="s">
        <v>1021</v>
      </c>
    </row>
    <row r="26" spans="1:2" ht="18">
      <c r="A26" s="75" t="s">
        <v>636</v>
      </c>
      <c r="B26" s="11" t="s">
        <v>689</v>
      </c>
    </row>
    <row r="27" spans="1:2" ht="18">
      <c r="A27" s="75" t="s">
        <v>636</v>
      </c>
      <c r="B27" s="11" t="s">
        <v>1022</v>
      </c>
    </row>
    <row r="28" spans="1:2" ht="18">
      <c r="A28" s="75" t="s">
        <v>636</v>
      </c>
      <c r="B28" s="11" t="s">
        <v>1023</v>
      </c>
    </row>
    <row r="31" spans="1:2" ht="18">
      <c r="A31" s="74">
        <v>44245</v>
      </c>
    </row>
    <row r="32" spans="1:2" ht="18">
      <c r="A32" s="75" t="s">
        <v>636</v>
      </c>
      <c r="B32" s="11" t="s">
        <v>785</v>
      </c>
    </row>
    <row r="33" spans="1:2" ht="13.8">
      <c r="B33" s="11"/>
    </row>
    <row r="34" spans="1:2" ht="13.8">
      <c r="B34" s="11"/>
    </row>
    <row r="35" spans="1:2" ht="18">
      <c r="A35" s="74">
        <v>44217</v>
      </c>
      <c r="B35" s="11"/>
    </row>
    <row r="36" spans="1:2" ht="18">
      <c r="A36" s="75" t="s">
        <v>636</v>
      </c>
      <c r="B36" s="11" t="s">
        <v>784</v>
      </c>
    </row>
    <row r="37" spans="1:2" ht="13.8">
      <c r="B37" s="11"/>
    </row>
    <row r="38" spans="1:2" ht="18">
      <c r="A38" s="74">
        <v>44036</v>
      </c>
      <c r="B38" s="11"/>
    </row>
    <row r="39" spans="1:2" ht="18">
      <c r="A39" s="75" t="s">
        <v>636</v>
      </c>
      <c r="B39" s="11" t="s">
        <v>769</v>
      </c>
    </row>
    <row r="40" spans="1:2" ht="18">
      <c r="A40" s="75" t="s">
        <v>636</v>
      </c>
      <c r="B40" s="11" t="s">
        <v>770</v>
      </c>
    </row>
    <row r="41" spans="1:2" ht="13.8">
      <c r="B41" s="11"/>
    </row>
    <row r="42" spans="1:2" ht="18">
      <c r="A42" s="74">
        <v>43938</v>
      </c>
      <c r="B42" s="11"/>
    </row>
    <row r="43" spans="1:2" ht="18">
      <c r="A43" s="75" t="s">
        <v>636</v>
      </c>
      <c r="B43" s="11" t="s">
        <v>761</v>
      </c>
    </row>
    <row r="44" spans="1:2" ht="18">
      <c r="A44" s="75" t="s">
        <v>636</v>
      </c>
      <c r="B44" s="11" t="s">
        <v>688</v>
      </c>
    </row>
    <row r="45" spans="1:2" ht="18">
      <c r="A45" s="75" t="s">
        <v>636</v>
      </c>
      <c r="B45" s="11" t="s">
        <v>762</v>
      </c>
    </row>
    <row r="46" spans="1:2" ht="18">
      <c r="A46" s="76" t="s">
        <v>637</v>
      </c>
      <c r="B46" s="11" t="s">
        <v>763</v>
      </c>
    </row>
    <row r="47" spans="1:2" ht="18">
      <c r="A47" s="75" t="s">
        <v>636</v>
      </c>
      <c r="B47" s="11" t="s">
        <v>764</v>
      </c>
    </row>
    <row r="48" spans="1:2" ht="18">
      <c r="A48" s="75" t="s">
        <v>636</v>
      </c>
      <c r="B48" s="11" t="s">
        <v>765</v>
      </c>
    </row>
    <row r="49" spans="1:8" ht="18">
      <c r="A49" s="75" t="s">
        <v>636</v>
      </c>
      <c r="B49" s="11" t="s">
        <v>766</v>
      </c>
    </row>
    <row r="50" spans="1:8" ht="18">
      <c r="A50" s="75" t="s">
        <v>636</v>
      </c>
      <c r="B50" s="11" t="s">
        <v>767</v>
      </c>
    </row>
    <row r="51" spans="1:8" ht="18">
      <c r="A51" s="75" t="s">
        <v>636</v>
      </c>
      <c r="B51" s="11" t="s">
        <v>768</v>
      </c>
    </row>
    <row r="52" spans="1:8" ht="13.8">
      <c r="B52" s="11"/>
    </row>
    <row r="53" spans="1:8" ht="18">
      <c r="A53" s="74">
        <v>43670</v>
      </c>
      <c r="B53" s="11"/>
    </row>
    <row r="54" spans="1:8" ht="18">
      <c r="A54" s="77" t="s">
        <v>638</v>
      </c>
      <c r="B54" s="11" t="s">
        <v>728</v>
      </c>
    </row>
    <row r="55" spans="1:8" ht="13.8">
      <c r="A55" s="71"/>
      <c r="B55" s="11"/>
    </row>
    <row r="56" spans="1:8" ht="18">
      <c r="A56" s="74">
        <v>43642</v>
      </c>
      <c r="B56" s="11"/>
    </row>
    <row r="57" spans="1:8" ht="18">
      <c r="A57" s="75" t="s">
        <v>636</v>
      </c>
      <c r="B57" s="11" t="s">
        <v>686</v>
      </c>
    </row>
    <row r="58" spans="1:8" ht="18">
      <c r="A58" s="75" t="s">
        <v>636</v>
      </c>
      <c r="B58" s="11" t="s">
        <v>687</v>
      </c>
    </row>
    <row r="59" spans="1:8" ht="18">
      <c r="A59" s="75" t="s">
        <v>636</v>
      </c>
      <c r="B59" s="11" t="s">
        <v>688</v>
      </c>
    </row>
    <row r="60" spans="1:8" ht="18">
      <c r="A60" s="75" t="s">
        <v>636</v>
      </c>
      <c r="B60" s="11" t="s">
        <v>689</v>
      </c>
    </row>
    <row r="61" spans="1:8" ht="18">
      <c r="A61" s="75" t="s">
        <v>636</v>
      </c>
      <c r="B61" s="11" t="s">
        <v>690</v>
      </c>
    </row>
    <row r="62" spans="1:8" ht="33" customHeight="1">
      <c r="A62" s="75" t="s">
        <v>636</v>
      </c>
      <c r="B62" s="11" t="s">
        <v>691</v>
      </c>
      <c r="C62" s="83"/>
      <c r="D62" s="83"/>
      <c r="E62" s="83"/>
      <c r="F62" s="83"/>
      <c r="G62" s="83"/>
      <c r="H62" s="83"/>
    </row>
    <row r="63" spans="1:8" ht="18">
      <c r="A63" s="76" t="s">
        <v>637</v>
      </c>
      <c r="B63" s="11" t="s">
        <v>692</v>
      </c>
    </row>
    <row r="64" spans="1:8" ht="138">
      <c r="A64" s="78" t="s">
        <v>637</v>
      </c>
      <c r="B64" s="83" t="s">
        <v>693</v>
      </c>
    </row>
    <row r="65" spans="1:6" ht="18">
      <c r="A65" s="76" t="s">
        <v>637</v>
      </c>
      <c r="B65" s="11" t="s">
        <v>694</v>
      </c>
    </row>
    <row r="66" spans="1:6" ht="18">
      <c r="A66" s="75" t="s">
        <v>636</v>
      </c>
      <c r="B66" s="11" t="s">
        <v>695</v>
      </c>
    </row>
    <row r="67" spans="1:6" ht="13.8">
      <c r="B67" s="11"/>
    </row>
    <row r="68" spans="1:6" ht="18">
      <c r="A68" s="74">
        <v>43210</v>
      </c>
      <c r="B68" s="11"/>
    </row>
    <row r="69" spans="1:6" ht="18">
      <c r="A69" s="75" t="s">
        <v>636</v>
      </c>
      <c r="B69" s="11" t="s">
        <v>682</v>
      </c>
    </row>
    <row r="70" spans="1:6" ht="18">
      <c r="A70" s="76" t="s">
        <v>637</v>
      </c>
      <c r="B70" s="11" t="s">
        <v>683</v>
      </c>
    </row>
    <row r="71" spans="1:6" ht="13.8">
      <c r="B71" s="11"/>
    </row>
    <row r="72" spans="1:6" ht="18">
      <c r="A72" s="74">
        <v>43167</v>
      </c>
      <c r="B72" s="11"/>
    </row>
    <row r="73" spans="1:6" ht="18">
      <c r="A73" s="77" t="s">
        <v>638</v>
      </c>
      <c r="B73" s="11" t="s">
        <v>660</v>
      </c>
    </row>
    <row r="74" spans="1:6" ht="13.8">
      <c r="B74" s="11"/>
    </row>
    <row r="75" spans="1:6" ht="18">
      <c r="A75" s="74">
        <v>43082</v>
      </c>
      <c r="B75" s="11"/>
    </row>
    <row r="76" spans="1:6" ht="18">
      <c r="A76" s="77" t="s">
        <v>638</v>
      </c>
      <c r="B76" s="11" t="s">
        <v>658</v>
      </c>
    </row>
    <row r="77" spans="1:6" ht="18">
      <c r="A77" s="76" t="s">
        <v>637</v>
      </c>
      <c r="B77" s="11" t="s">
        <v>659</v>
      </c>
      <c r="F77" s="6"/>
    </row>
    <row r="78" spans="1:6" ht="13.8">
      <c r="B78" s="11"/>
    </row>
    <row r="79" spans="1:6" ht="18">
      <c r="A79" s="74">
        <v>43017</v>
      </c>
      <c r="B79" s="11"/>
    </row>
    <row r="80" spans="1:6" ht="18">
      <c r="A80" s="77" t="s">
        <v>638</v>
      </c>
      <c r="B80" s="11" t="s">
        <v>654</v>
      </c>
    </row>
    <row r="81" spans="1:2" ht="18">
      <c r="A81" s="75" t="s">
        <v>636</v>
      </c>
      <c r="B81" s="11" t="s">
        <v>655</v>
      </c>
    </row>
    <row r="82" spans="1:2" ht="18">
      <c r="A82" s="76" t="s">
        <v>637</v>
      </c>
      <c r="B82" s="11" t="s">
        <v>656</v>
      </c>
    </row>
    <row r="83" spans="1:2" ht="18">
      <c r="A83" s="77" t="s">
        <v>638</v>
      </c>
      <c r="B83" s="11" t="s">
        <v>657</v>
      </c>
    </row>
    <row r="84" spans="1:2" ht="13.8">
      <c r="B84" s="11"/>
    </row>
    <row r="85" spans="1:2" ht="18">
      <c r="A85" s="74">
        <v>42917</v>
      </c>
      <c r="B85" s="11"/>
    </row>
    <row r="86" spans="1:2" ht="18">
      <c r="A86" s="75" t="s">
        <v>636</v>
      </c>
      <c r="B86" s="11" t="s">
        <v>639</v>
      </c>
    </row>
    <row r="87" spans="1:2" ht="18">
      <c r="A87" s="75" t="s">
        <v>636</v>
      </c>
      <c r="B87" s="11" t="s">
        <v>640</v>
      </c>
    </row>
    <row r="88" spans="1:2" ht="18">
      <c r="A88" s="76" t="s">
        <v>637</v>
      </c>
      <c r="B88" s="11" t="s">
        <v>641</v>
      </c>
    </row>
    <row r="89" spans="1:2" ht="18">
      <c r="A89" s="77" t="s">
        <v>638</v>
      </c>
      <c r="B89" s="11" t="s">
        <v>642</v>
      </c>
    </row>
    <row r="90" spans="1:2" ht="18">
      <c r="A90" s="77" t="s">
        <v>638</v>
      </c>
      <c r="B90" s="11" t="s">
        <v>643</v>
      </c>
    </row>
    <row r="91" spans="1:2" ht="18">
      <c r="A91" s="75" t="s">
        <v>636</v>
      </c>
      <c r="B91" s="11" t="s">
        <v>644</v>
      </c>
    </row>
    <row r="92" spans="1:2" ht="18">
      <c r="A92" s="76" t="s">
        <v>637</v>
      </c>
      <c r="B92" s="11" t="s">
        <v>645</v>
      </c>
    </row>
    <row r="93" spans="1:2" ht="18">
      <c r="A93" s="77" t="s">
        <v>638</v>
      </c>
      <c r="B93" s="11" t="s">
        <v>646</v>
      </c>
    </row>
    <row r="94" spans="1:2" ht="18">
      <c r="A94" s="75" t="s">
        <v>636</v>
      </c>
      <c r="B94" s="11" t="s">
        <v>647</v>
      </c>
    </row>
    <row r="95" spans="1:2" ht="18">
      <c r="A95" s="75" t="s">
        <v>636</v>
      </c>
      <c r="B95" s="11" t="s">
        <v>653</v>
      </c>
    </row>
    <row r="96" spans="1:2">
      <c r="B96" s="3"/>
    </row>
    <row r="103" spans="2:2">
      <c r="B103" s="4"/>
    </row>
    <row r="104" spans="2:2">
      <c r="B104" s="45"/>
    </row>
    <row r="107" spans="2:2">
      <c r="B107" s="4"/>
    </row>
    <row r="108" spans="2:2">
      <c r="B108" s="45"/>
    </row>
    <row r="111" spans="2:2">
      <c r="B111" s="4"/>
    </row>
    <row r="112" spans="2:2">
      <c r="B112" s="45"/>
    </row>
    <row r="113" spans="2:2">
      <c r="B113" s="45"/>
    </row>
    <row r="114" spans="2:2">
      <c r="B114" s="4"/>
    </row>
    <row r="115" spans="2:2">
      <c r="B115" s="45"/>
    </row>
    <row r="116" spans="2:2">
      <c r="B116" s="45"/>
    </row>
    <row r="117" spans="2:2">
      <c r="B117" s="4"/>
    </row>
    <row r="118" spans="2:2">
      <c r="B118" s="45"/>
    </row>
    <row r="119" spans="2:2">
      <c r="B119" s="45"/>
    </row>
    <row r="121" spans="2:2">
      <c r="B121" s="4"/>
    </row>
    <row r="122" spans="2:2">
      <c r="B122" s="45"/>
    </row>
    <row r="123" spans="2:2">
      <c r="B123" s="45"/>
    </row>
    <row r="124" spans="2:2">
      <c r="B124" s="45"/>
    </row>
    <row r="125" spans="2:2">
      <c r="B125" s="45"/>
    </row>
    <row r="126" spans="2:2">
      <c r="B126" s="45"/>
    </row>
    <row r="127" spans="2:2">
      <c r="B127" s="45"/>
    </row>
    <row r="128" spans="2:2">
      <c r="B128" s="45"/>
    </row>
    <row r="129" spans="1:2">
      <c r="B129" s="4"/>
    </row>
    <row r="130" spans="1:2">
      <c r="B130" s="45"/>
    </row>
    <row r="131" spans="1:2">
      <c r="B131" s="45"/>
    </row>
    <row r="132" spans="1:2">
      <c r="B132" s="45"/>
    </row>
    <row r="133" spans="1:2">
      <c r="B133" s="45"/>
    </row>
    <row r="134" spans="1:2">
      <c r="B134" s="45"/>
    </row>
    <row r="136" spans="1:2">
      <c r="B136" s="4"/>
    </row>
    <row r="137" spans="1:2">
      <c r="B137" s="45"/>
    </row>
    <row r="138" spans="1:2">
      <c r="B138" s="45"/>
    </row>
    <row r="139" spans="1:2">
      <c r="B139" s="45"/>
    </row>
    <row r="140" spans="1:2" s="6" customFormat="1">
      <c r="A140" s="1"/>
      <c r="B140" s="45"/>
    </row>
    <row r="141" spans="1:2">
      <c r="B141" s="5"/>
    </row>
    <row r="144" spans="1:2">
      <c r="A144" s="6"/>
    </row>
    <row r="145" spans="1:3">
      <c r="B145" s="6"/>
    </row>
    <row r="151" spans="1:3" s="6" customFormat="1">
      <c r="A151" s="1"/>
      <c r="B151" s="4"/>
    </row>
    <row r="152" spans="1:3">
      <c r="B152" s="5"/>
    </row>
    <row r="155" spans="1:3">
      <c r="A155" s="6"/>
    </row>
    <row r="156" spans="1:3">
      <c r="B156" s="6"/>
    </row>
    <row r="159" spans="1:3">
      <c r="B159" s="4"/>
    </row>
    <row r="160" spans="1:3">
      <c r="B160" s="5"/>
      <c r="C160" s="5"/>
    </row>
    <row r="161" spans="2:3">
      <c r="C161" s="5"/>
    </row>
    <row r="162" spans="2:3">
      <c r="C162" s="5"/>
    </row>
    <row r="163" spans="2:3">
      <c r="B163" s="6"/>
      <c r="C163" s="5"/>
    </row>
    <row r="164" spans="2:3">
      <c r="B164" s="6"/>
      <c r="C164" s="5"/>
    </row>
    <row r="165" spans="2:3">
      <c r="B165" s="4"/>
      <c r="C165" s="5"/>
    </row>
    <row r="166" spans="2:3">
      <c r="B166" s="5"/>
      <c r="C166" s="5"/>
    </row>
    <row r="167" spans="2:3">
      <c r="B167" s="5"/>
      <c r="C167" s="5"/>
    </row>
    <row r="168" spans="2:3">
      <c r="B168" s="4"/>
      <c r="C168" s="5"/>
    </row>
    <row r="169" spans="2:3">
      <c r="B169" s="5"/>
      <c r="C169" s="5"/>
    </row>
    <row r="170" spans="2:3">
      <c r="B170" s="5"/>
      <c r="C170" s="5"/>
    </row>
    <row r="171" spans="2:3">
      <c r="B171" s="7"/>
      <c r="C171" s="5"/>
    </row>
    <row r="172" spans="2:3">
      <c r="B172" s="7"/>
      <c r="C172" s="5"/>
    </row>
    <row r="173" spans="2:3">
      <c r="B173" s="7"/>
      <c r="C173" s="5"/>
    </row>
    <row r="174" spans="2:3">
      <c r="B174" s="7"/>
      <c r="C174" s="5"/>
    </row>
    <row r="175" spans="2:3">
      <c r="B175" s="7"/>
      <c r="C175" s="5"/>
    </row>
    <row r="176" spans="2:3">
      <c r="B176" s="7"/>
      <c r="C176" s="5"/>
    </row>
    <row r="177" spans="2:3">
      <c r="B177" s="7"/>
      <c r="C177" s="5"/>
    </row>
    <row r="178" spans="2:3">
      <c r="B178" s="5"/>
      <c r="C178" s="5"/>
    </row>
    <row r="179" spans="2:3">
      <c r="B179" s="8"/>
      <c r="C179" s="5"/>
    </row>
    <row r="180" spans="2:3">
      <c r="B180" s="7"/>
      <c r="C180" s="5"/>
    </row>
    <row r="181" spans="2:3">
      <c r="B181" s="7"/>
      <c r="C181" s="5"/>
    </row>
    <row r="182" spans="2:3">
      <c r="B182" s="7"/>
      <c r="C182" s="5"/>
    </row>
    <row r="183" spans="2:3">
      <c r="B183" s="7"/>
      <c r="C183" s="5"/>
    </row>
    <row r="184" spans="2:3">
      <c r="B184" s="7"/>
      <c r="C184" s="5"/>
    </row>
    <row r="185" spans="2:3">
      <c r="B185" s="7"/>
      <c r="C185" s="5"/>
    </row>
    <row r="186" spans="2:3">
      <c r="B186" s="5"/>
      <c r="C186" s="5"/>
    </row>
    <row r="187" spans="2:3" ht="14.4">
      <c r="B187" s="9"/>
      <c r="C187" s="5"/>
    </row>
    <row r="188" spans="2:3" ht="12.75" customHeight="1">
      <c r="B188" s="7"/>
      <c r="C188" s="7"/>
    </row>
    <row r="189" spans="2:3">
      <c r="B189" s="5"/>
      <c r="C189" s="7"/>
    </row>
    <row r="190" spans="2:3">
      <c r="B190" s="8"/>
      <c r="C190" s="7"/>
    </row>
    <row r="191" spans="2:3">
      <c r="B191" s="5"/>
      <c r="C191" s="7"/>
    </row>
    <row r="192" spans="2:3">
      <c r="B192" s="8"/>
      <c r="C192" s="7"/>
    </row>
    <row r="193" spans="2:3">
      <c r="B193" s="7"/>
      <c r="C193" s="7"/>
    </row>
    <row r="194" spans="2:3">
      <c r="B194" s="7"/>
      <c r="C194" s="7"/>
    </row>
    <row r="195" spans="2:3" ht="14.4">
      <c r="B195" s="10"/>
      <c r="C195" s="7"/>
    </row>
    <row r="196" spans="2:3" ht="14.4">
      <c r="B196" s="10"/>
      <c r="C196" s="7"/>
    </row>
    <row r="197" spans="2:3" ht="14.4">
      <c r="B197" s="10"/>
      <c r="C197" s="7"/>
    </row>
    <row r="198" spans="2:3" ht="14.4">
      <c r="B198" s="10"/>
      <c r="C198" s="7"/>
    </row>
    <row r="199" spans="2:3" ht="14.4">
      <c r="B199" s="10"/>
      <c r="C199" s="7"/>
    </row>
    <row r="200" spans="2:3" ht="14.4">
      <c r="B200" s="10"/>
      <c r="C200" s="7"/>
    </row>
    <row r="201" spans="2:3" ht="14.4">
      <c r="B201" s="10"/>
      <c r="C201" s="7"/>
    </row>
    <row r="202" spans="2:3" ht="14.4">
      <c r="B202" s="10"/>
      <c r="C202" s="7"/>
    </row>
    <row r="203" spans="2:3" ht="14.4">
      <c r="B203" s="10"/>
      <c r="C203" s="7"/>
    </row>
    <row r="204" spans="2:3" ht="14.4">
      <c r="B204" s="10"/>
      <c r="C204" s="7"/>
    </row>
    <row r="205" spans="2:3" ht="14.4">
      <c r="B205" s="10"/>
      <c r="C205" s="5"/>
    </row>
    <row r="206" spans="2:3" ht="14.4">
      <c r="B206" s="10"/>
      <c r="C206" s="5"/>
    </row>
    <row r="207" spans="2:3" ht="14.4">
      <c r="B207" s="10"/>
      <c r="C207" s="5"/>
    </row>
    <row r="208" spans="2:3">
      <c r="B208" s="7"/>
      <c r="C208" s="5"/>
    </row>
    <row r="209" spans="2:3" ht="14.4">
      <c r="B209" s="10"/>
      <c r="C209" s="5"/>
    </row>
    <row r="210" spans="2:3">
      <c r="B210" s="5"/>
      <c r="C210" s="5"/>
    </row>
    <row r="211" spans="2:3">
      <c r="B211" s="3"/>
      <c r="C211" s="5"/>
    </row>
    <row r="212" spans="2:3" ht="13.8">
      <c r="B212" s="11"/>
      <c r="C212" s="5"/>
    </row>
    <row r="213" spans="2:3">
      <c r="B213" s="3"/>
      <c r="C213" s="5"/>
    </row>
    <row r="214" spans="2:3" ht="14.4">
      <c r="B214" s="12"/>
      <c r="C214" s="5"/>
    </row>
    <row r="215" spans="2:3">
      <c r="B215" s="6"/>
      <c r="C215" s="5"/>
    </row>
    <row r="216" spans="2:3">
      <c r="B216" s="6"/>
      <c r="C216" s="5"/>
    </row>
    <row r="217" spans="2:3">
      <c r="B217" s="3"/>
      <c r="C217" s="5"/>
    </row>
    <row r="218" spans="2:3" ht="13.8">
      <c r="B218" s="11"/>
      <c r="C218" s="5"/>
    </row>
    <row r="219" spans="2:3">
      <c r="B219" s="3"/>
      <c r="C219" s="5"/>
    </row>
    <row r="220" spans="2:3" ht="14.4">
      <c r="B220" s="12"/>
      <c r="C220" s="5"/>
    </row>
    <row r="221" spans="2:3" ht="14.4">
      <c r="B221" s="12"/>
      <c r="C221" s="5"/>
    </row>
    <row r="222" spans="2:3">
      <c r="B222" s="3"/>
      <c r="C222" s="5"/>
    </row>
    <row r="223" spans="2:3">
      <c r="C223" s="5"/>
    </row>
    <row r="224" spans="2:3">
      <c r="B224" s="3"/>
      <c r="C224" s="5"/>
    </row>
    <row r="225" spans="2:3" ht="14.4">
      <c r="B225" s="12"/>
      <c r="C225" s="5"/>
    </row>
    <row r="226" spans="2:3" ht="14.4">
      <c r="B226" s="12"/>
      <c r="C226" s="5"/>
    </row>
    <row r="227" spans="2:3" ht="13.8">
      <c r="B227" s="11"/>
      <c r="C227" s="5"/>
    </row>
    <row r="228" spans="2:3">
      <c r="B228" s="3"/>
      <c r="C228" s="5"/>
    </row>
    <row r="229" spans="2:3" ht="14.4">
      <c r="B229" s="12"/>
      <c r="C229" s="5"/>
    </row>
    <row r="230" spans="2:3" ht="14.4">
      <c r="B230" s="12"/>
      <c r="C230" s="5"/>
    </row>
    <row r="231" spans="2:3">
      <c r="B231" s="3"/>
      <c r="C231" s="5"/>
    </row>
    <row r="232" spans="2:3">
      <c r="C232" s="5"/>
    </row>
    <row r="233" spans="2:3">
      <c r="B233" s="3"/>
      <c r="C233" s="5"/>
    </row>
    <row r="234" spans="2:3">
      <c r="B234" s="3"/>
      <c r="C234" s="5"/>
    </row>
    <row r="235" spans="2:3" ht="14.4">
      <c r="B235" s="12"/>
      <c r="C235" s="5"/>
    </row>
    <row r="236" spans="2:3" ht="14.4">
      <c r="B236" s="12"/>
      <c r="C236" s="5"/>
    </row>
    <row r="237" spans="2:3" ht="14.4">
      <c r="B237" s="12"/>
      <c r="C237" s="5"/>
    </row>
    <row r="238" spans="2:3" ht="14.4">
      <c r="B238" s="12"/>
      <c r="C238" s="5"/>
    </row>
    <row r="239" spans="2:3" ht="14.4">
      <c r="B239" s="12"/>
      <c r="C239" s="5"/>
    </row>
    <row r="240" spans="2:3" ht="14.4">
      <c r="B240" s="12"/>
      <c r="C240" s="5"/>
    </row>
    <row r="241" spans="2:3" ht="14.4">
      <c r="B241" s="12"/>
      <c r="C241" s="5"/>
    </row>
    <row r="242" spans="2:3" ht="14.4">
      <c r="B242" s="12"/>
      <c r="C242" s="5"/>
    </row>
    <row r="243" spans="2:3">
      <c r="C243" s="5"/>
    </row>
    <row r="244" spans="2:3" ht="14.4">
      <c r="B244" s="13"/>
      <c r="C244" s="5"/>
    </row>
    <row r="245" spans="2:3" ht="14.4">
      <c r="B245" s="12"/>
      <c r="C245" s="5"/>
    </row>
    <row r="246" spans="2:3" ht="14.4">
      <c r="B246" s="12"/>
      <c r="C246" s="5"/>
    </row>
    <row r="247" spans="2:3" ht="14.4">
      <c r="B247" s="12"/>
      <c r="C247" s="5"/>
    </row>
    <row r="248" spans="2:3" ht="14.4">
      <c r="B248" s="12"/>
      <c r="C248" s="5"/>
    </row>
    <row r="249" spans="2:3" ht="14.4">
      <c r="B249" s="12"/>
      <c r="C249" s="5"/>
    </row>
    <row r="250" spans="2:3" ht="14.4">
      <c r="B250" s="12"/>
      <c r="C250" s="5"/>
    </row>
    <row r="251" spans="2:3" ht="14.4">
      <c r="B251" s="12"/>
      <c r="C251" s="5"/>
    </row>
    <row r="252" spans="2:3">
      <c r="B252" s="5"/>
      <c r="C252" s="5"/>
    </row>
    <row r="253" spans="2:3">
      <c r="B253" s="3"/>
      <c r="C253" s="5"/>
    </row>
    <row r="254" spans="2:3">
      <c r="C254" s="5"/>
    </row>
    <row r="255" spans="2:3">
      <c r="B255" s="3"/>
      <c r="C255" s="5"/>
    </row>
    <row r="256" spans="2:3">
      <c r="C256" s="5"/>
    </row>
    <row r="257" spans="2:3">
      <c r="C257" s="5"/>
    </row>
    <row r="258" spans="2:3">
      <c r="C258" s="5"/>
    </row>
    <row r="259" spans="2:3">
      <c r="C259" s="5"/>
    </row>
    <row r="260" spans="2:3">
      <c r="C260" s="5"/>
    </row>
    <row r="261" spans="2:3">
      <c r="C261" s="5"/>
    </row>
    <row r="262" spans="2:3">
      <c r="B262" s="3"/>
      <c r="C262" s="5"/>
    </row>
    <row r="263" spans="2:3">
      <c r="C263" s="5"/>
    </row>
    <row r="264" spans="2:3">
      <c r="C264" s="5"/>
    </row>
    <row r="265" spans="2:3">
      <c r="B265" s="5"/>
      <c r="C265" s="5"/>
    </row>
    <row r="266" spans="2:3">
      <c r="B266" s="3"/>
      <c r="C266" s="5"/>
    </row>
    <row r="267" spans="2:3">
      <c r="C267" s="5"/>
    </row>
    <row r="268" spans="2:3">
      <c r="B268" s="3"/>
      <c r="C268" s="5"/>
    </row>
    <row r="269" spans="2:3">
      <c r="C269" s="5"/>
    </row>
    <row r="270" spans="2:3">
      <c r="B270" s="6"/>
      <c r="C270" s="5"/>
    </row>
    <row r="271" spans="2:3">
      <c r="B271" s="6"/>
      <c r="C271" s="5"/>
    </row>
    <row r="272" spans="2:3">
      <c r="B272" s="6"/>
      <c r="C272" s="5"/>
    </row>
    <row r="273" spans="2:3">
      <c r="B273" s="6"/>
      <c r="C273" s="5"/>
    </row>
    <row r="274" spans="2:3">
      <c r="B274" s="6"/>
    </row>
    <row r="275" spans="2:3">
      <c r="B275" s="6"/>
    </row>
    <row r="276" spans="2:3">
      <c r="B276" s="6"/>
    </row>
    <row r="278" spans="2:3">
      <c r="B278" s="3"/>
    </row>
    <row r="280" spans="2:3">
      <c r="B280" s="6"/>
    </row>
    <row r="282" spans="2:3">
      <c r="B282" s="3"/>
    </row>
    <row r="284" spans="2:3">
      <c r="B284" s="6"/>
    </row>
    <row r="285" spans="2:3">
      <c r="B285" s="6"/>
    </row>
  </sheetData>
  <pageMargins left="0.25" right="0.25"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I21"/>
  <sheetViews>
    <sheetView zoomScaleNormal="100" workbookViewId="0">
      <selection activeCell="E6" sqref="E6"/>
    </sheetView>
  </sheetViews>
  <sheetFormatPr defaultColWidth="9" defaultRowHeight="13.2"/>
  <cols>
    <col min="1" max="1" width="11.8984375" style="1" customWidth="1"/>
    <col min="2" max="16384" width="9" style="1"/>
  </cols>
  <sheetData>
    <row r="2" spans="1:9" ht="18">
      <c r="A2" s="79" t="s">
        <v>632</v>
      </c>
      <c r="B2" s="79"/>
      <c r="C2" s="79"/>
      <c r="D2" s="79"/>
      <c r="E2" s="79"/>
      <c r="F2" s="79"/>
      <c r="G2" s="79"/>
      <c r="H2" s="79"/>
      <c r="I2" s="79"/>
    </row>
    <row r="3" spans="1:9" ht="18">
      <c r="A3" s="197" t="s">
        <v>633</v>
      </c>
      <c r="B3" s="197"/>
      <c r="C3" s="197"/>
      <c r="D3" s="197"/>
      <c r="E3" s="197"/>
      <c r="F3" s="197"/>
      <c r="G3" s="197"/>
      <c r="H3" s="197"/>
      <c r="I3" s="197"/>
    </row>
    <row r="4" spans="1:9" ht="18">
      <c r="A4" s="79"/>
      <c r="B4" s="79"/>
      <c r="C4" s="79"/>
      <c r="D4" s="79"/>
      <c r="E4" s="79"/>
      <c r="F4" s="79"/>
      <c r="G4" s="79"/>
      <c r="H4" s="79"/>
      <c r="I4" s="79"/>
    </row>
    <row r="5" spans="1:9" ht="18">
      <c r="A5" s="80" t="s">
        <v>634</v>
      </c>
      <c r="B5" s="79"/>
      <c r="C5" s="79"/>
      <c r="D5" s="79"/>
      <c r="E5" s="79"/>
      <c r="F5" s="79"/>
      <c r="G5" s="79"/>
      <c r="H5" s="79"/>
      <c r="I5" s="79"/>
    </row>
    <row r="6" spans="1:9" ht="18">
      <c r="A6" s="80"/>
      <c r="B6" s="80"/>
      <c r="C6" s="80"/>
      <c r="D6" s="79"/>
      <c r="E6" s="79"/>
      <c r="F6" s="79"/>
      <c r="G6" s="79"/>
      <c r="H6" s="79"/>
      <c r="I6" s="79"/>
    </row>
    <row r="7" spans="1:9" ht="15.75" customHeight="1">
      <c r="A7" s="79"/>
      <c r="B7" s="79"/>
      <c r="C7" s="79"/>
      <c r="D7" s="79"/>
      <c r="E7" s="79"/>
      <c r="F7" s="79"/>
      <c r="G7" s="79"/>
      <c r="H7" s="79"/>
      <c r="I7" s="79"/>
    </row>
    <row r="8" spans="1:9" ht="18">
      <c r="A8" s="79"/>
      <c r="B8" s="80"/>
      <c r="C8" s="79"/>
      <c r="D8" s="79"/>
      <c r="E8" s="79"/>
      <c r="F8" s="79"/>
      <c r="G8" s="79"/>
      <c r="H8" s="79"/>
      <c r="I8" s="79"/>
    </row>
    <row r="9" spans="1:9" ht="18">
      <c r="A9" s="79"/>
      <c r="B9" s="80"/>
      <c r="C9" s="79"/>
      <c r="D9" s="79"/>
      <c r="E9" s="79"/>
      <c r="F9" s="79"/>
      <c r="G9" s="79"/>
      <c r="H9" s="79"/>
      <c r="I9" s="79"/>
    </row>
    <row r="10" spans="1:9" ht="39.75" customHeight="1">
      <c r="A10" s="198" t="s">
        <v>635</v>
      </c>
      <c r="B10" s="198"/>
      <c r="C10" s="198"/>
      <c r="D10" s="198"/>
      <c r="E10" s="198"/>
      <c r="F10" s="198"/>
      <c r="G10" s="198"/>
      <c r="H10" s="198"/>
      <c r="I10" s="79"/>
    </row>
    <row r="11" spans="1:9">
      <c r="A11" s="3"/>
      <c r="B11" s="14"/>
    </row>
    <row r="12" spans="1:9">
      <c r="A12" s="3"/>
      <c r="B12" s="3"/>
    </row>
    <row r="13" spans="1:9">
      <c r="A13" s="3"/>
      <c r="B13" s="3"/>
    </row>
    <row r="14" spans="1:9">
      <c r="A14" s="3"/>
      <c r="B14" s="3"/>
    </row>
    <row r="15" spans="1:9">
      <c r="A15" s="3"/>
      <c r="B15" s="3"/>
    </row>
    <row r="16" spans="1:9">
      <c r="A16" s="3"/>
      <c r="B16" s="3"/>
    </row>
    <row r="17" spans="1:9">
      <c r="A17" s="3"/>
      <c r="B17" s="3"/>
    </row>
    <row r="18" spans="1:9">
      <c r="A18" s="15"/>
    </row>
    <row r="19" spans="1:9">
      <c r="A19" s="15"/>
      <c r="F19" s="16"/>
    </row>
    <row r="20" spans="1:9">
      <c r="A20" s="56"/>
      <c r="F20" s="16"/>
    </row>
    <row r="21" spans="1:9" ht="24" customHeight="1">
      <c r="B21" s="56"/>
      <c r="C21" s="56"/>
      <c r="D21" s="56"/>
      <c r="E21" s="56"/>
      <c r="F21" s="56"/>
      <c r="G21" s="56"/>
      <c r="H21" s="56"/>
      <c r="I21" s="56"/>
    </row>
  </sheetData>
  <mergeCells count="2">
    <mergeCell ref="A3:I3"/>
    <mergeCell ref="A10:H10"/>
  </mergeCells>
  <pageMargins left="0.25" right="0.25" top="0.75" bottom="0.75" header="0.3" footer="0.3"/>
  <pageSetup paperSize="9" orientation="portrait" r:id="rId1"/>
  <headerFooter alignWithMargins="0">
    <oddHeader>&amp;C&amp;G</oddHeader>
    <oddFooter>&amp;C&amp;F</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H10"/>
  <sheetViews>
    <sheetView zoomScale="120" zoomScaleNormal="120" workbookViewId="0">
      <selection activeCell="C13" sqref="C13"/>
    </sheetView>
  </sheetViews>
  <sheetFormatPr defaultColWidth="88.5" defaultRowHeight="18"/>
  <cols>
    <col min="1" max="1" width="13.59765625" customWidth="1"/>
    <col min="2" max="2" width="35.59765625" customWidth="1"/>
    <col min="3" max="3" width="8.59765625" customWidth="1"/>
  </cols>
  <sheetData>
    <row r="1" spans="1:8" ht="23.4" thickBot="1">
      <c r="A1" s="199" t="s">
        <v>630</v>
      </c>
      <c r="B1" s="199"/>
      <c r="C1" s="84"/>
      <c r="D1" s="60"/>
      <c r="E1" s="81"/>
      <c r="F1" s="81"/>
      <c r="G1" s="81"/>
      <c r="H1" s="60"/>
    </row>
    <row r="2" spans="1:8" s="53" customFormat="1" ht="28.2" thickTop="1">
      <c r="A2" s="125" t="s">
        <v>292</v>
      </c>
      <c r="B2" s="125" t="s">
        <v>315</v>
      </c>
      <c r="C2" s="126" t="s">
        <v>316</v>
      </c>
      <c r="D2" s="81"/>
      <c r="E2" s="82"/>
      <c r="F2" s="82"/>
      <c r="G2" s="82"/>
      <c r="H2" s="82"/>
    </row>
    <row r="3" spans="1:8" ht="27.6">
      <c r="A3" s="142" t="s">
        <v>312</v>
      </c>
      <c r="B3" s="142" t="s">
        <v>624</v>
      </c>
      <c r="C3" s="116">
        <v>10</v>
      </c>
      <c r="D3" s="60"/>
      <c r="E3" s="60"/>
      <c r="F3" s="60"/>
      <c r="G3" s="60"/>
      <c r="H3" s="60"/>
    </row>
    <row r="4" spans="1:8">
      <c r="A4" s="142" t="s">
        <v>310</v>
      </c>
      <c r="B4" s="142" t="s">
        <v>625</v>
      </c>
      <c r="C4" s="116">
        <v>20</v>
      </c>
      <c r="D4" s="60"/>
      <c r="E4" s="60"/>
      <c r="F4" s="60"/>
      <c r="G4" s="60"/>
      <c r="H4" s="60"/>
    </row>
    <row r="5" spans="1:8">
      <c r="A5" s="142" t="s">
        <v>309</v>
      </c>
      <c r="B5" s="142" t="s">
        <v>626</v>
      </c>
      <c r="C5" s="116">
        <v>5</v>
      </c>
      <c r="D5" s="60"/>
      <c r="E5" s="60"/>
    </row>
    <row r="6" spans="1:8">
      <c r="A6" s="142" t="s">
        <v>311</v>
      </c>
      <c r="B6" s="142" t="s">
        <v>627</v>
      </c>
      <c r="C6" s="116">
        <v>10</v>
      </c>
      <c r="D6" s="60"/>
      <c r="E6" s="60"/>
    </row>
    <row r="7" spans="1:8" ht="27.6">
      <c r="A7" s="142" t="s">
        <v>313</v>
      </c>
      <c r="B7" s="142" t="s">
        <v>628</v>
      </c>
      <c r="C7" s="116">
        <v>30</v>
      </c>
      <c r="D7" s="60"/>
      <c r="E7" s="60"/>
    </row>
    <row r="8" spans="1:8" ht="27.6">
      <c r="A8" s="143"/>
      <c r="B8" s="142" t="s">
        <v>629</v>
      </c>
      <c r="C8" s="116">
        <v>25</v>
      </c>
    </row>
    <row r="9" spans="1:8" ht="41.4">
      <c r="A9" s="143"/>
      <c r="B9" s="142" t="s">
        <v>631</v>
      </c>
      <c r="C9" s="116"/>
    </row>
    <row r="10" spans="1:8">
      <c r="A10" s="60"/>
      <c r="B10" s="60"/>
      <c r="C10" s="60"/>
    </row>
  </sheetData>
  <mergeCells count="1">
    <mergeCell ref="A1:B1"/>
  </mergeCells>
  <pageMargins left="0.25" right="0.25" top="0.75" bottom="0.75" header="0.3" footer="0.3"/>
  <pageSetup paperSize="256" orientation="portrait" horizontalDpi="203" verticalDpi="203" r:id="rId1"/>
  <headerFooter>
    <oddHeader>&amp;C&amp;G</oddHeader>
  </headerFooter>
  <legacyDrawingHF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K39"/>
  <sheetViews>
    <sheetView tabSelected="1" zoomScale="120" zoomScaleNormal="120" workbookViewId="0">
      <selection activeCell="G21" sqref="G21"/>
    </sheetView>
  </sheetViews>
  <sheetFormatPr defaultColWidth="11.3984375" defaultRowHeight="10.199999999999999"/>
  <cols>
    <col min="1" max="1" width="13.59765625" style="48" customWidth="1"/>
    <col min="2" max="2" width="13.59765625" style="17" customWidth="1"/>
    <col min="3" max="3" width="35.59765625" style="18" customWidth="1"/>
    <col min="4" max="6" width="8.59765625" style="18" customWidth="1"/>
    <col min="7" max="16384" width="11.3984375" style="18"/>
  </cols>
  <sheetData>
    <row r="1" spans="1:11" ht="23.4" thickBot="1">
      <c r="A1" s="159" t="s">
        <v>293</v>
      </c>
      <c r="C1" s="81"/>
      <c r="D1" s="81"/>
      <c r="E1" s="81"/>
      <c r="F1" s="81"/>
      <c r="G1" s="81"/>
    </row>
    <row r="2" spans="1:11" s="51" customFormat="1" ht="28.2" thickTop="1">
      <c r="A2" s="124" t="s">
        <v>382</v>
      </c>
      <c r="B2" s="125" t="s">
        <v>292</v>
      </c>
      <c r="C2" s="125" t="s">
        <v>315</v>
      </c>
      <c r="D2" s="125" t="s">
        <v>316</v>
      </c>
      <c r="E2" s="126" t="s">
        <v>325</v>
      </c>
      <c r="F2" s="125" t="s">
        <v>326</v>
      </c>
      <c r="J2" s="17"/>
    </row>
    <row r="3" spans="1:11" s="51" customFormat="1" ht="13.8">
      <c r="A3" s="128" t="s">
        <v>819</v>
      </c>
      <c r="B3" s="140" t="s">
        <v>1269</v>
      </c>
      <c r="C3" s="140" t="s">
        <v>1013</v>
      </c>
      <c r="D3" s="141">
        <v>456</v>
      </c>
      <c r="E3" s="141">
        <v>274.85000000000002</v>
      </c>
      <c r="F3" s="141">
        <v>262.89999999999998</v>
      </c>
      <c r="H3" s="47"/>
      <c r="I3" s="47"/>
      <c r="J3" s="47"/>
      <c r="K3" s="49"/>
    </row>
    <row r="4" spans="1:11" s="48" customFormat="1" ht="13.8">
      <c r="A4" s="160">
        <v>1000835</v>
      </c>
      <c r="B4" s="140" t="s">
        <v>288</v>
      </c>
      <c r="C4" s="144" t="s">
        <v>319</v>
      </c>
      <c r="D4" s="128">
        <v>498</v>
      </c>
      <c r="E4" s="128">
        <v>290.79000000000002</v>
      </c>
      <c r="F4" s="128">
        <v>278.14999999999998</v>
      </c>
      <c r="H4" s="49"/>
      <c r="I4" s="47"/>
      <c r="J4" s="47"/>
      <c r="K4" s="49"/>
    </row>
    <row r="5" spans="1:11" s="48" customFormat="1" ht="13.8">
      <c r="A5" s="140" t="s">
        <v>787</v>
      </c>
      <c r="B5" s="140" t="s">
        <v>734</v>
      </c>
      <c r="C5" s="144" t="s">
        <v>735</v>
      </c>
      <c r="D5" s="128">
        <v>508</v>
      </c>
      <c r="E5" s="128">
        <v>306.48</v>
      </c>
      <c r="F5" s="128">
        <v>293.14999999999998</v>
      </c>
      <c r="H5" s="49"/>
      <c r="I5" s="47"/>
      <c r="J5" s="47"/>
      <c r="K5" s="49"/>
    </row>
    <row r="6" spans="1:11" s="48" customFormat="1" ht="13.8">
      <c r="A6" s="144" t="s">
        <v>788</v>
      </c>
      <c r="B6" s="144" t="s">
        <v>736</v>
      </c>
      <c r="C6" s="144" t="s">
        <v>737</v>
      </c>
      <c r="D6" s="128">
        <v>599</v>
      </c>
      <c r="E6" s="128">
        <v>346.15</v>
      </c>
      <c r="F6" s="128">
        <v>331.1</v>
      </c>
      <c r="H6" s="49"/>
      <c r="I6" s="47"/>
      <c r="J6" s="47"/>
      <c r="K6" s="49"/>
    </row>
    <row r="7" spans="1:11" s="48" customFormat="1" ht="13.8">
      <c r="A7" s="144" t="s">
        <v>789</v>
      </c>
      <c r="B7" s="144" t="s">
        <v>738</v>
      </c>
      <c r="C7" s="144" t="s">
        <v>739</v>
      </c>
      <c r="D7" s="128">
        <v>726</v>
      </c>
      <c r="E7" s="128">
        <v>437.58</v>
      </c>
      <c r="F7" s="128">
        <v>418.55</v>
      </c>
      <c r="H7" s="49"/>
      <c r="I7" s="47"/>
      <c r="J7" s="47"/>
      <c r="K7" s="49"/>
    </row>
    <row r="8" spans="1:11" s="48" customFormat="1" ht="13.8">
      <c r="A8" s="181">
        <v>1000836</v>
      </c>
      <c r="B8" s="144" t="s">
        <v>289</v>
      </c>
      <c r="C8" s="144" t="s">
        <v>320</v>
      </c>
      <c r="D8" s="128">
        <v>1569</v>
      </c>
      <c r="E8" s="128">
        <v>945.3</v>
      </c>
      <c r="F8" s="128">
        <v>904.2</v>
      </c>
      <c r="H8" s="49"/>
      <c r="I8" s="47"/>
      <c r="J8" s="47"/>
      <c r="K8" s="49"/>
    </row>
    <row r="9" spans="1:11">
      <c r="C9" s="19"/>
      <c r="D9" s="17"/>
      <c r="E9" s="20"/>
      <c r="F9" s="47"/>
      <c r="I9" s="47"/>
      <c r="J9" s="47"/>
      <c r="K9" s="49"/>
    </row>
    <row r="10" spans="1:11">
      <c r="C10" s="19"/>
      <c r="D10" s="17"/>
      <c r="E10" s="20"/>
      <c r="F10" s="47"/>
      <c r="I10" s="47"/>
      <c r="J10" s="47"/>
      <c r="K10" s="49"/>
    </row>
    <row r="11" spans="1:11" ht="23.4" thickBot="1">
      <c r="A11" s="159" t="s">
        <v>314</v>
      </c>
      <c r="C11" s="81"/>
      <c r="D11" s="81"/>
      <c r="E11" s="81"/>
      <c r="F11" s="81"/>
      <c r="I11" s="47"/>
      <c r="J11" s="47"/>
      <c r="K11" s="49"/>
    </row>
    <row r="12" spans="1:11" ht="28.2" thickTop="1">
      <c r="A12" s="124" t="s">
        <v>382</v>
      </c>
      <c r="B12" s="125" t="s">
        <v>292</v>
      </c>
      <c r="C12" s="125" t="s">
        <v>315</v>
      </c>
      <c r="D12" s="125" t="s">
        <v>316</v>
      </c>
      <c r="E12" s="126" t="s">
        <v>325</v>
      </c>
      <c r="F12" s="125" t="s">
        <v>326</v>
      </c>
      <c r="I12" s="47"/>
      <c r="J12" s="47"/>
      <c r="K12" s="49"/>
    </row>
    <row r="13" spans="1:11" ht="13.8">
      <c r="A13" s="161" t="s">
        <v>1014</v>
      </c>
      <c r="B13" s="140" t="s">
        <v>298</v>
      </c>
      <c r="C13" s="140" t="s">
        <v>317</v>
      </c>
      <c r="D13" s="141">
        <v>933</v>
      </c>
      <c r="E13" s="141">
        <v>562.35</v>
      </c>
      <c r="F13" s="141">
        <v>537.9</v>
      </c>
      <c r="H13" s="47"/>
      <c r="I13" s="47"/>
      <c r="J13" s="47"/>
      <c r="K13" s="49"/>
    </row>
    <row r="14" spans="1:11" ht="13.8">
      <c r="A14" s="161" t="s">
        <v>1015</v>
      </c>
      <c r="B14" s="140" t="s">
        <v>299</v>
      </c>
      <c r="C14" s="140" t="s">
        <v>318</v>
      </c>
      <c r="D14" s="141">
        <v>1029</v>
      </c>
      <c r="E14" s="141">
        <v>619.85</v>
      </c>
      <c r="F14" s="141">
        <v>592.9</v>
      </c>
      <c r="H14" s="47"/>
      <c r="I14" s="47"/>
      <c r="J14" s="47"/>
      <c r="K14" s="49"/>
    </row>
    <row r="15" spans="1:11" ht="13.8">
      <c r="A15" s="161" t="s">
        <v>1016</v>
      </c>
      <c r="B15" s="140" t="s">
        <v>300</v>
      </c>
      <c r="C15" s="140" t="s">
        <v>321</v>
      </c>
      <c r="D15" s="141">
        <v>1135</v>
      </c>
      <c r="E15" s="141">
        <v>683.68</v>
      </c>
      <c r="F15" s="141">
        <v>653.95000000000005</v>
      </c>
      <c r="H15" s="47"/>
      <c r="I15" s="47"/>
      <c r="J15" s="47"/>
      <c r="K15" s="49"/>
    </row>
    <row r="16" spans="1:11" ht="13.8">
      <c r="A16" s="140" t="s">
        <v>790</v>
      </c>
      <c r="B16" s="140" t="s">
        <v>740</v>
      </c>
      <c r="C16" s="140" t="s">
        <v>741</v>
      </c>
      <c r="D16" s="141">
        <v>1113</v>
      </c>
      <c r="E16" s="141">
        <v>670.45</v>
      </c>
      <c r="F16" s="141">
        <v>641.29999999999995</v>
      </c>
      <c r="H16" s="47"/>
      <c r="I16" s="47"/>
      <c r="J16" s="47"/>
      <c r="K16" s="49"/>
    </row>
    <row r="17" spans="1:11" s="51" customFormat="1" ht="13.8">
      <c r="A17" s="140" t="s">
        <v>791</v>
      </c>
      <c r="B17" s="140" t="s">
        <v>742</v>
      </c>
      <c r="C17" s="140" t="s">
        <v>743</v>
      </c>
      <c r="D17" s="141">
        <v>1219</v>
      </c>
      <c r="E17" s="141">
        <v>748.65</v>
      </c>
      <c r="F17" s="141">
        <v>716.1</v>
      </c>
      <c r="H17" s="47"/>
      <c r="I17" s="47"/>
      <c r="J17" s="47"/>
      <c r="K17" s="49"/>
    </row>
    <row r="18" spans="1:11" ht="13.8">
      <c r="A18" s="140" t="s">
        <v>792</v>
      </c>
      <c r="B18" s="140" t="s">
        <v>744</v>
      </c>
      <c r="C18" s="140" t="s">
        <v>745</v>
      </c>
      <c r="D18" s="141">
        <v>1347</v>
      </c>
      <c r="E18" s="141">
        <v>811.05</v>
      </c>
      <c r="F18" s="141">
        <v>775.79</v>
      </c>
      <c r="H18" s="47"/>
      <c r="I18" s="47"/>
      <c r="J18" s="47"/>
      <c r="K18" s="49"/>
    </row>
    <row r="19" spans="1:11" ht="13.8">
      <c r="A19" s="140" t="s">
        <v>793</v>
      </c>
      <c r="B19" s="140" t="s">
        <v>746</v>
      </c>
      <c r="C19" s="140" t="s">
        <v>747</v>
      </c>
      <c r="D19" s="141">
        <v>1453</v>
      </c>
      <c r="E19" s="141">
        <v>890.1</v>
      </c>
      <c r="F19" s="141">
        <v>851.4</v>
      </c>
      <c r="H19" s="47"/>
      <c r="I19" s="47"/>
      <c r="J19" s="47"/>
      <c r="K19" s="49"/>
    </row>
    <row r="20" spans="1:11" s="48" customFormat="1" ht="13.8">
      <c r="A20" s="140" t="s">
        <v>796</v>
      </c>
      <c r="B20" s="140" t="s">
        <v>752</v>
      </c>
      <c r="C20" s="85" t="s">
        <v>753</v>
      </c>
      <c r="D20" s="141">
        <v>1499</v>
      </c>
      <c r="E20" s="141">
        <v>902.75</v>
      </c>
      <c r="F20" s="141">
        <v>863.5</v>
      </c>
      <c r="H20" s="47"/>
      <c r="I20" s="47"/>
      <c r="J20" s="47"/>
      <c r="K20" s="49"/>
    </row>
    <row r="21" spans="1:11" s="48" customFormat="1" ht="13.8">
      <c r="A21" s="140" t="s">
        <v>797</v>
      </c>
      <c r="B21" s="140" t="s">
        <v>754</v>
      </c>
      <c r="C21" s="85" t="s">
        <v>755</v>
      </c>
      <c r="D21" s="141">
        <v>1605</v>
      </c>
      <c r="E21" s="141">
        <v>980.95</v>
      </c>
      <c r="F21" s="141">
        <v>938.3</v>
      </c>
      <c r="H21" s="47"/>
      <c r="I21" s="47"/>
      <c r="J21" s="47"/>
      <c r="K21" s="49"/>
    </row>
    <row r="22" spans="1:11" s="48" customFormat="1" ht="13.8">
      <c r="A22" s="85" t="s">
        <v>794</v>
      </c>
      <c r="B22" s="85" t="s">
        <v>748</v>
      </c>
      <c r="C22" s="85" t="s">
        <v>749</v>
      </c>
      <c r="D22" s="141">
        <v>1691</v>
      </c>
      <c r="E22" s="141">
        <v>1018.9</v>
      </c>
      <c r="F22" s="141">
        <v>974.6</v>
      </c>
      <c r="H22" s="47"/>
      <c r="I22" s="47"/>
      <c r="J22" s="47"/>
      <c r="K22" s="49"/>
    </row>
    <row r="23" spans="1:11" s="48" customFormat="1" ht="27.6">
      <c r="A23" s="140" t="s">
        <v>795</v>
      </c>
      <c r="B23" s="140" t="s">
        <v>750</v>
      </c>
      <c r="C23" s="140" t="s">
        <v>751</v>
      </c>
      <c r="D23" s="141">
        <v>1797</v>
      </c>
      <c r="E23" s="141">
        <v>1097.0999999999999</v>
      </c>
      <c r="F23" s="141">
        <v>1049.4000000000001</v>
      </c>
      <c r="I23" s="47"/>
      <c r="J23" s="47"/>
      <c r="K23" s="49"/>
    </row>
    <row r="24" spans="1:11" s="48" customFormat="1" ht="13.8">
      <c r="A24" s="144" t="s">
        <v>822</v>
      </c>
      <c r="B24" s="144" t="s">
        <v>820</v>
      </c>
      <c r="C24" s="145" t="s">
        <v>821</v>
      </c>
      <c r="D24" s="128">
        <v>1855</v>
      </c>
      <c r="E24" s="128">
        <v>1109.75</v>
      </c>
      <c r="F24" s="128">
        <v>1061.5</v>
      </c>
      <c r="I24" s="47"/>
      <c r="J24" s="47"/>
      <c r="K24" s="49"/>
    </row>
    <row r="25" spans="1:11" ht="12.75" customHeight="1">
      <c r="C25" s="19"/>
      <c r="D25" s="17"/>
      <c r="E25" s="20"/>
      <c r="F25" s="47"/>
    </row>
    <row r="26" spans="1:11" ht="12.75" customHeight="1">
      <c r="A26" s="200" t="s">
        <v>322</v>
      </c>
      <c r="B26" s="200"/>
      <c r="C26" s="200"/>
      <c r="D26" s="88"/>
      <c r="E26" s="88"/>
      <c r="F26" s="47"/>
    </row>
    <row r="27" spans="1:11" ht="12.75" customHeight="1">
      <c r="C27" s="17"/>
      <c r="D27" s="20"/>
      <c r="E27" s="21"/>
      <c r="F27" s="48"/>
    </row>
    <row r="28" spans="1:11">
      <c r="B28" s="48"/>
      <c r="C28" s="48"/>
      <c r="D28" s="48"/>
      <c r="E28" s="48"/>
      <c r="F28" s="48"/>
    </row>
    <row r="29" spans="1:11">
      <c r="C29" s="17"/>
      <c r="D29" s="20"/>
      <c r="E29" s="48"/>
      <c r="F29" s="48"/>
    </row>
    <row r="30" spans="1:11" ht="23.4" thickBot="1">
      <c r="A30" s="159" t="s">
        <v>6</v>
      </c>
      <c r="C30" s="81"/>
      <c r="D30" s="81"/>
      <c r="E30" s="81"/>
      <c r="F30" s="81"/>
    </row>
    <row r="31" spans="1:11" ht="28.2" thickTop="1">
      <c r="A31" s="124" t="s">
        <v>382</v>
      </c>
      <c r="B31" s="125" t="s">
        <v>292</v>
      </c>
      <c r="C31" s="125" t="s">
        <v>315</v>
      </c>
      <c r="D31" s="125" t="s">
        <v>316</v>
      </c>
      <c r="E31" s="126" t="s">
        <v>325</v>
      </c>
      <c r="F31" s="125" t="s">
        <v>326</v>
      </c>
    </row>
    <row r="32" spans="1:11" ht="27.6">
      <c r="A32" s="137"/>
      <c r="B32" s="138" t="s">
        <v>290</v>
      </c>
      <c r="C32" s="138" t="s">
        <v>323</v>
      </c>
      <c r="D32" s="139">
        <v>15</v>
      </c>
      <c r="E32" s="139">
        <v>9.4499999999999993</v>
      </c>
      <c r="F32" s="139">
        <v>9.4499999999999993</v>
      </c>
    </row>
    <row r="33" spans="1:6" ht="27.6">
      <c r="A33" s="137"/>
      <c r="B33" s="138" t="s">
        <v>291</v>
      </c>
      <c r="C33" s="138" t="s">
        <v>324</v>
      </c>
      <c r="D33" s="139">
        <v>15</v>
      </c>
      <c r="E33" s="139">
        <v>9</v>
      </c>
      <c r="F33" s="139">
        <v>9</v>
      </c>
    </row>
    <row r="34" spans="1:6">
      <c r="C34" s="48"/>
      <c r="D34" s="48"/>
      <c r="E34" s="48"/>
      <c r="F34" s="48"/>
    </row>
    <row r="35" spans="1:6" ht="26.4">
      <c r="A35" s="89" t="s">
        <v>327</v>
      </c>
      <c r="B35" s="89"/>
      <c r="C35" s="89"/>
      <c r="D35" s="89"/>
      <c r="F35" s="48"/>
    </row>
    <row r="36" spans="1:6">
      <c r="A36" s="17"/>
      <c r="B36" s="48"/>
      <c r="C36" s="48"/>
      <c r="D36" s="48"/>
      <c r="F36" s="48"/>
    </row>
    <row r="37" spans="1:6" ht="12.75" customHeight="1">
      <c r="A37" s="89" t="s">
        <v>328</v>
      </c>
      <c r="B37" s="89"/>
      <c r="C37" s="89"/>
      <c r="D37" s="89"/>
      <c r="F37" s="48"/>
    </row>
    <row r="38" spans="1:6">
      <c r="A38" s="17"/>
      <c r="B38" s="48"/>
      <c r="C38" s="48"/>
      <c r="D38" s="48"/>
      <c r="F38" s="48"/>
    </row>
    <row r="39" spans="1:6" ht="12.75" customHeight="1">
      <c r="A39" s="89" t="s">
        <v>329</v>
      </c>
      <c r="B39" s="89"/>
      <c r="C39" s="89"/>
      <c r="D39" s="89"/>
      <c r="F39" s="48"/>
    </row>
  </sheetData>
  <mergeCells count="1">
    <mergeCell ref="A26:C26"/>
  </mergeCells>
  <phoneticPr fontId="41" type="noConversion"/>
  <hyperlinks>
    <hyperlink ref="A39:D39" location="'etiLABEL PROFESSIONAL'!A1" display="Software for Citizen Printers"/>
    <hyperlink ref="A37:D37" location="'Citizen Extended Warranty'!A1" display="Citizen Extended Warranty"/>
    <hyperlink ref="A35:D35" location="'Citizen Accessories'!A1" display="Citizen Accessories"/>
  </hyperlinks>
  <pageMargins left="0.25" right="0.25" top="0.75" bottom="0.75" header="0.3" footer="0.3"/>
  <pageSetup paperSize="9" scale="78" orientation="portrait" r:id="rId1"/>
  <headerFooter differentFirst="1" alignWithMargins="0">
    <oddHeader>&amp;C&amp;"Arial,Pogrubiony"&amp;16&amp;A&amp;R&amp;G</oddHeader>
    <oddFooter>&amp;F</oddFooter>
    <firstHeader>&amp;C&amp;G</firstHeader>
  </headerFooter>
  <ignoredErrors>
    <ignoredError sqref="A13:A15" numberStoredAsText="1"/>
  </ignoredErrors>
  <legacyDrawingHF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78"/>
  <sheetViews>
    <sheetView showWhiteSpace="0" topLeftCell="C1" zoomScale="120" zoomScaleNormal="120" workbookViewId="0">
      <selection activeCell="G64" sqref="G64"/>
    </sheetView>
  </sheetViews>
  <sheetFormatPr defaultColWidth="20.3984375" defaultRowHeight="10.199999999999999"/>
  <cols>
    <col min="1" max="2" width="13.59765625" style="17" customWidth="1"/>
    <col min="3" max="3" width="35.59765625" style="47" customWidth="1"/>
    <col min="4" max="5" width="8.59765625" style="47" customWidth="1"/>
    <col min="6" max="6" width="8.59765625" style="17" customWidth="1"/>
    <col min="7" max="255" width="20.3984375" style="17"/>
    <col min="256" max="256" width="21.5" style="17" customWidth="1"/>
    <col min="257" max="257" width="36" style="17" customWidth="1"/>
    <col min="258" max="258" width="12.59765625" style="17" customWidth="1"/>
    <col min="259" max="259" width="12.5" style="17" customWidth="1"/>
    <col min="260" max="511" width="20.3984375" style="17"/>
    <col min="512" max="512" width="21.5" style="17" customWidth="1"/>
    <col min="513" max="513" width="36" style="17" customWidth="1"/>
    <col min="514" max="514" width="12.59765625" style="17" customWidth="1"/>
    <col min="515" max="515" width="12.5" style="17" customWidth="1"/>
    <col min="516" max="767" width="20.3984375" style="17"/>
    <col min="768" max="768" width="21.5" style="17" customWidth="1"/>
    <col min="769" max="769" width="36" style="17" customWidth="1"/>
    <col min="770" max="770" width="12.59765625" style="17" customWidth="1"/>
    <col min="771" max="771" width="12.5" style="17" customWidth="1"/>
    <col min="772" max="1023" width="20.3984375" style="17"/>
    <col min="1024" max="1024" width="21.5" style="17" customWidth="1"/>
    <col min="1025" max="1025" width="36" style="17" customWidth="1"/>
    <col min="1026" max="1026" width="12.59765625" style="17" customWidth="1"/>
    <col min="1027" max="1027" width="12.5" style="17" customWidth="1"/>
    <col min="1028" max="1279" width="20.3984375" style="17"/>
    <col min="1280" max="1280" width="21.5" style="17" customWidth="1"/>
    <col min="1281" max="1281" width="36" style="17" customWidth="1"/>
    <col min="1282" max="1282" width="12.59765625" style="17" customWidth="1"/>
    <col min="1283" max="1283" width="12.5" style="17" customWidth="1"/>
    <col min="1284" max="1535" width="20.3984375" style="17"/>
    <col min="1536" max="1536" width="21.5" style="17" customWidth="1"/>
    <col min="1537" max="1537" width="36" style="17" customWidth="1"/>
    <col min="1538" max="1538" width="12.59765625" style="17" customWidth="1"/>
    <col min="1539" max="1539" width="12.5" style="17" customWidth="1"/>
    <col min="1540" max="1791" width="20.3984375" style="17"/>
    <col min="1792" max="1792" width="21.5" style="17" customWidth="1"/>
    <col min="1793" max="1793" width="36" style="17" customWidth="1"/>
    <col min="1794" max="1794" width="12.59765625" style="17" customWidth="1"/>
    <col min="1795" max="1795" width="12.5" style="17" customWidth="1"/>
    <col min="1796" max="2047" width="20.3984375" style="17"/>
    <col min="2048" max="2048" width="21.5" style="17" customWidth="1"/>
    <col min="2049" max="2049" width="36" style="17" customWidth="1"/>
    <col min="2050" max="2050" width="12.59765625" style="17" customWidth="1"/>
    <col min="2051" max="2051" width="12.5" style="17" customWidth="1"/>
    <col min="2052" max="2303" width="20.3984375" style="17"/>
    <col min="2304" max="2304" width="21.5" style="17" customWidth="1"/>
    <col min="2305" max="2305" width="36" style="17" customWidth="1"/>
    <col min="2306" max="2306" width="12.59765625" style="17" customWidth="1"/>
    <col min="2307" max="2307" width="12.5" style="17" customWidth="1"/>
    <col min="2308" max="2559" width="20.3984375" style="17"/>
    <col min="2560" max="2560" width="21.5" style="17" customWidth="1"/>
    <col min="2561" max="2561" width="36" style="17" customWidth="1"/>
    <col min="2562" max="2562" width="12.59765625" style="17" customWidth="1"/>
    <col min="2563" max="2563" width="12.5" style="17" customWidth="1"/>
    <col min="2564" max="2815" width="20.3984375" style="17"/>
    <col min="2816" max="2816" width="21.5" style="17" customWidth="1"/>
    <col min="2817" max="2817" width="36" style="17" customWidth="1"/>
    <col min="2818" max="2818" width="12.59765625" style="17" customWidth="1"/>
    <col min="2819" max="2819" width="12.5" style="17" customWidth="1"/>
    <col min="2820" max="3071" width="20.3984375" style="17"/>
    <col min="3072" max="3072" width="21.5" style="17" customWidth="1"/>
    <col min="3073" max="3073" width="36" style="17" customWidth="1"/>
    <col min="3074" max="3074" width="12.59765625" style="17" customWidth="1"/>
    <col min="3075" max="3075" width="12.5" style="17" customWidth="1"/>
    <col min="3076" max="3327" width="20.3984375" style="17"/>
    <col min="3328" max="3328" width="21.5" style="17" customWidth="1"/>
    <col min="3329" max="3329" width="36" style="17" customWidth="1"/>
    <col min="3330" max="3330" width="12.59765625" style="17" customWidth="1"/>
    <col min="3331" max="3331" width="12.5" style="17" customWidth="1"/>
    <col min="3332" max="3583" width="20.3984375" style="17"/>
    <col min="3584" max="3584" width="21.5" style="17" customWidth="1"/>
    <col min="3585" max="3585" width="36" style="17" customWidth="1"/>
    <col min="3586" max="3586" width="12.59765625" style="17" customWidth="1"/>
    <col min="3587" max="3587" width="12.5" style="17" customWidth="1"/>
    <col min="3588" max="3839" width="20.3984375" style="17"/>
    <col min="3840" max="3840" width="21.5" style="17" customWidth="1"/>
    <col min="3841" max="3841" width="36" style="17" customWidth="1"/>
    <col min="3842" max="3842" width="12.59765625" style="17" customWidth="1"/>
    <col min="3843" max="3843" width="12.5" style="17" customWidth="1"/>
    <col min="3844" max="4095" width="20.3984375" style="17"/>
    <col min="4096" max="4096" width="21.5" style="17" customWidth="1"/>
    <col min="4097" max="4097" width="36" style="17" customWidth="1"/>
    <col min="4098" max="4098" width="12.59765625" style="17" customWidth="1"/>
    <col min="4099" max="4099" width="12.5" style="17" customWidth="1"/>
    <col min="4100" max="4351" width="20.3984375" style="17"/>
    <col min="4352" max="4352" width="21.5" style="17" customWidth="1"/>
    <col min="4353" max="4353" width="36" style="17" customWidth="1"/>
    <col min="4354" max="4354" width="12.59765625" style="17" customWidth="1"/>
    <col min="4355" max="4355" width="12.5" style="17" customWidth="1"/>
    <col min="4356" max="4607" width="20.3984375" style="17"/>
    <col min="4608" max="4608" width="21.5" style="17" customWidth="1"/>
    <col min="4609" max="4609" width="36" style="17" customWidth="1"/>
    <col min="4610" max="4610" width="12.59765625" style="17" customWidth="1"/>
    <col min="4611" max="4611" width="12.5" style="17" customWidth="1"/>
    <col min="4612" max="4863" width="20.3984375" style="17"/>
    <col min="4864" max="4864" width="21.5" style="17" customWidth="1"/>
    <col min="4865" max="4865" width="36" style="17" customWidth="1"/>
    <col min="4866" max="4866" width="12.59765625" style="17" customWidth="1"/>
    <col min="4867" max="4867" width="12.5" style="17" customWidth="1"/>
    <col min="4868" max="5119" width="20.3984375" style="17"/>
    <col min="5120" max="5120" width="21.5" style="17" customWidth="1"/>
    <col min="5121" max="5121" width="36" style="17" customWidth="1"/>
    <col min="5122" max="5122" width="12.59765625" style="17" customWidth="1"/>
    <col min="5123" max="5123" width="12.5" style="17" customWidth="1"/>
    <col min="5124" max="5375" width="20.3984375" style="17"/>
    <col min="5376" max="5376" width="21.5" style="17" customWidth="1"/>
    <col min="5377" max="5377" width="36" style="17" customWidth="1"/>
    <col min="5378" max="5378" width="12.59765625" style="17" customWidth="1"/>
    <col min="5379" max="5379" width="12.5" style="17" customWidth="1"/>
    <col min="5380" max="5631" width="20.3984375" style="17"/>
    <col min="5632" max="5632" width="21.5" style="17" customWidth="1"/>
    <col min="5633" max="5633" width="36" style="17" customWidth="1"/>
    <col min="5634" max="5634" width="12.59765625" style="17" customWidth="1"/>
    <col min="5635" max="5635" width="12.5" style="17" customWidth="1"/>
    <col min="5636" max="5887" width="20.3984375" style="17"/>
    <col min="5888" max="5888" width="21.5" style="17" customWidth="1"/>
    <col min="5889" max="5889" width="36" style="17" customWidth="1"/>
    <col min="5890" max="5890" width="12.59765625" style="17" customWidth="1"/>
    <col min="5891" max="5891" width="12.5" style="17" customWidth="1"/>
    <col min="5892" max="6143" width="20.3984375" style="17"/>
    <col min="6144" max="6144" width="21.5" style="17" customWidth="1"/>
    <col min="6145" max="6145" width="36" style="17" customWidth="1"/>
    <col min="6146" max="6146" width="12.59765625" style="17" customWidth="1"/>
    <col min="6147" max="6147" width="12.5" style="17" customWidth="1"/>
    <col min="6148" max="6399" width="20.3984375" style="17"/>
    <col min="6400" max="6400" width="21.5" style="17" customWidth="1"/>
    <col min="6401" max="6401" width="36" style="17" customWidth="1"/>
    <col min="6402" max="6402" width="12.59765625" style="17" customWidth="1"/>
    <col min="6403" max="6403" width="12.5" style="17" customWidth="1"/>
    <col min="6404" max="6655" width="20.3984375" style="17"/>
    <col min="6656" max="6656" width="21.5" style="17" customWidth="1"/>
    <col min="6657" max="6657" width="36" style="17" customWidth="1"/>
    <col min="6658" max="6658" width="12.59765625" style="17" customWidth="1"/>
    <col min="6659" max="6659" width="12.5" style="17" customWidth="1"/>
    <col min="6660" max="6911" width="20.3984375" style="17"/>
    <col min="6912" max="6912" width="21.5" style="17" customWidth="1"/>
    <col min="6913" max="6913" width="36" style="17" customWidth="1"/>
    <col min="6914" max="6914" width="12.59765625" style="17" customWidth="1"/>
    <col min="6915" max="6915" width="12.5" style="17" customWidth="1"/>
    <col min="6916" max="7167" width="20.3984375" style="17"/>
    <col min="7168" max="7168" width="21.5" style="17" customWidth="1"/>
    <col min="7169" max="7169" width="36" style="17" customWidth="1"/>
    <col min="7170" max="7170" width="12.59765625" style="17" customWidth="1"/>
    <col min="7171" max="7171" width="12.5" style="17" customWidth="1"/>
    <col min="7172" max="7423" width="20.3984375" style="17"/>
    <col min="7424" max="7424" width="21.5" style="17" customWidth="1"/>
    <col min="7425" max="7425" width="36" style="17" customWidth="1"/>
    <col min="7426" max="7426" width="12.59765625" style="17" customWidth="1"/>
    <col min="7427" max="7427" width="12.5" style="17" customWidth="1"/>
    <col min="7428" max="7679" width="20.3984375" style="17"/>
    <col min="7680" max="7680" width="21.5" style="17" customWidth="1"/>
    <col min="7681" max="7681" width="36" style="17" customWidth="1"/>
    <col min="7682" max="7682" width="12.59765625" style="17" customWidth="1"/>
    <col min="7683" max="7683" width="12.5" style="17" customWidth="1"/>
    <col min="7684" max="7935" width="20.3984375" style="17"/>
    <col min="7936" max="7936" width="21.5" style="17" customWidth="1"/>
    <col min="7937" max="7937" width="36" style="17" customWidth="1"/>
    <col min="7938" max="7938" width="12.59765625" style="17" customWidth="1"/>
    <col min="7939" max="7939" width="12.5" style="17" customWidth="1"/>
    <col min="7940" max="8191" width="20.3984375" style="17"/>
    <col min="8192" max="8192" width="21.5" style="17" customWidth="1"/>
    <col min="8193" max="8193" width="36" style="17" customWidth="1"/>
    <col min="8194" max="8194" width="12.59765625" style="17" customWidth="1"/>
    <col min="8195" max="8195" width="12.5" style="17" customWidth="1"/>
    <col min="8196" max="8447" width="20.3984375" style="17"/>
    <col min="8448" max="8448" width="21.5" style="17" customWidth="1"/>
    <col min="8449" max="8449" width="36" style="17" customWidth="1"/>
    <col min="8450" max="8450" width="12.59765625" style="17" customWidth="1"/>
    <col min="8451" max="8451" width="12.5" style="17" customWidth="1"/>
    <col min="8452" max="8703" width="20.3984375" style="17"/>
    <col min="8704" max="8704" width="21.5" style="17" customWidth="1"/>
    <col min="8705" max="8705" width="36" style="17" customWidth="1"/>
    <col min="8706" max="8706" width="12.59765625" style="17" customWidth="1"/>
    <col min="8707" max="8707" width="12.5" style="17" customWidth="1"/>
    <col min="8708" max="8959" width="20.3984375" style="17"/>
    <col min="8960" max="8960" width="21.5" style="17" customWidth="1"/>
    <col min="8961" max="8961" width="36" style="17" customWidth="1"/>
    <col min="8962" max="8962" width="12.59765625" style="17" customWidth="1"/>
    <col min="8963" max="8963" width="12.5" style="17" customWidth="1"/>
    <col min="8964" max="9215" width="20.3984375" style="17"/>
    <col min="9216" max="9216" width="21.5" style="17" customWidth="1"/>
    <col min="9217" max="9217" width="36" style="17" customWidth="1"/>
    <col min="9218" max="9218" width="12.59765625" style="17" customWidth="1"/>
    <col min="9219" max="9219" width="12.5" style="17" customWidth="1"/>
    <col min="9220" max="9471" width="20.3984375" style="17"/>
    <col min="9472" max="9472" width="21.5" style="17" customWidth="1"/>
    <col min="9473" max="9473" width="36" style="17" customWidth="1"/>
    <col min="9474" max="9474" width="12.59765625" style="17" customWidth="1"/>
    <col min="9475" max="9475" width="12.5" style="17" customWidth="1"/>
    <col min="9476" max="9727" width="20.3984375" style="17"/>
    <col min="9728" max="9728" width="21.5" style="17" customWidth="1"/>
    <col min="9729" max="9729" width="36" style="17" customWidth="1"/>
    <col min="9730" max="9730" width="12.59765625" style="17" customWidth="1"/>
    <col min="9731" max="9731" width="12.5" style="17" customWidth="1"/>
    <col min="9732" max="9983" width="20.3984375" style="17"/>
    <col min="9984" max="9984" width="21.5" style="17" customWidth="1"/>
    <col min="9985" max="9985" width="36" style="17" customWidth="1"/>
    <col min="9986" max="9986" width="12.59765625" style="17" customWidth="1"/>
    <col min="9987" max="9987" width="12.5" style="17" customWidth="1"/>
    <col min="9988" max="10239" width="20.3984375" style="17"/>
    <col min="10240" max="10240" width="21.5" style="17" customWidth="1"/>
    <col min="10241" max="10241" width="36" style="17" customWidth="1"/>
    <col min="10242" max="10242" width="12.59765625" style="17" customWidth="1"/>
    <col min="10243" max="10243" width="12.5" style="17" customWidth="1"/>
    <col min="10244" max="10495" width="20.3984375" style="17"/>
    <col min="10496" max="10496" width="21.5" style="17" customWidth="1"/>
    <col min="10497" max="10497" width="36" style="17" customWidth="1"/>
    <col min="10498" max="10498" width="12.59765625" style="17" customWidth="1"/>
    <col min="10499" max="10499" width="12.5" style="17" customWidth="1"/>
    <col min="10500" max="10751" width="20.3984375" style="17"/>
    <col min="10752" max="10752" width="21.5" style="17" customWidth="1"/>
    <col min="10753" max="10753" width="36" style="17" customWidth="1"/>
    <col min="10754" max="10754" width="12.59765625" style="17" customWidth="1"/>
    <col min="10755" max="10755" width="12.5" style="17" customWidth="1"/>
    <col min="10756" max="11007" width="20.3984375" style="17"/>
    <col min="11008" max="11008" width="21.5" style="17" customWidth="1"/>
    <col min="11009" max="11009" width="36" style="17" customWidth="1"/>
    <col min="11010" max="11010" width="12.59765625" style="17" customWidth="1"/>
    <col min="11011" max="11011" width="12.5" style="17" customWidth="1"/>
    <col min="11012" max="11263" width="20.3984375" style="17"/>
    <col min="11264" max="11264" width="21.5" style="17" customWidth="1"/>
    <col min="11265" max="11265" width="36" style="17" customWidth="1"/>
    <col min="11266" max="11266" width="12.59765625" style="17" customWidth="1"/>
    <col min="11267" max="11267" width="12.5" style="17" customWidth="1"/>
    <col min="11268" max="11519" width="20.3984375" style="17"/>
    <col min="11520" max="11520" width="21.5" style="17" customWidth="1"/>
    <col min="11521" max="11521" width="36" style="17" customWidth="1"/>
    <col min="11522" max="11522" width="12.59765625" style="17" customWidth="1"/>
    <col min="11523" max="11523" width="12.5" style="17" customWidth="1"/>
    <col min="11524" max="11775" width="20.3984375" style="17"/>
    <col min="11776" max="11776" width="21.5" style="17" customWidth="1"/>
    <col min="11777" max="11777" width="36" style="17" customWidth="1"/>
    <col min="11778" max="11778" width="12.59765625" style="17" customWidth="1"/>
    <col min="11779" max="11779" width="12.5" style="17" customWidth="1"/>
    <col min="11780" max="12031" width="20.3984375" style="17"/>
    <col min="12032" max="12032" width="21.5" style="17" customWidth="1"/>
    <col min="12033" max="12033" width="36" style="17" customWidth="1"/>
    <col min="12034" max="12034" width="12.59765625" style="17" customWidth="1"/>
    <col min="12035" max="12035" width="12.5" style="17" customWidth="1"/>
    <col min="12036" max="12287" width="20.3984375" style="17"/>
    <col min="12288" max="12288" width="21.5" style="17" customWidth="1"/>
    <col min="12289" max="12289" width="36" style="17" customWidth="1"/>
    <col min="12290" max="12290" width="12.59765625" style="17" customWidth="1"/>
    <col min="12291" max="12291" width="12.5" style="17" customWidth="1"/>
    <col min="12292" max="12543" width="20.3984375" style="17"/>
    <col min="12544" max="12544" width="21.5" style="17" customWidth="1"/>
    <col min="12545" max="12545" width="36" style="17" customWidth="1"/>
    <col min="12546" max="12546" width="12.59765625" style="17" customWidth="1"/>
    <col min="12547" max="12547" width="12.5" style="17" customWidth="1"/>
    <col min="12548" max="12799" width="20.3984375" style="17"/>
    <col min="12800" max="12800" width="21.5" style="17" customWidth="1"/>
    <col min="12801" max="12801" width="36" style="17" customWidth="1"/>
    <col min="12802" max="12802" width="12.59765625" style="17" customWidth="1"/>
    <col min="12803" max="12803" width="12.5" style="17" customWidth="1"/>
    <col min="12804" max="13055" width="20.3984375" style="17"/>
    <col min="13056" max="13056" width="21.5" style="17" customWidth="1"/>
    <col min="13057" max="13057" width="36" style="17" customWidth="1"/>
    <col min="13058" max="13058" width="12.59765625" style="17" customWidth="1"/>
    <col min="13059" max="13059" width="12.5" style="17" customWidth="1"/>
    <col min="13060" max="13311" width="20.3984375" style="17"/>
    <col min="13312" max="13312" width="21.5" style="17" customWidth="1"/>
    <col min="13313" max="13313" width="36" style="17" customWidth="1"/>
    <col min="13314" max="13314" width="12.59765625" style="17" customWidth="1"/>
    <col min="13315" max="13315" width="12.5" style="17" customWidth="1"/>
    <col min="13316" max="13567" width="20.3984375" style="17"/>
    <col min="13568" max="13568" width="21.5" style="17" customWidth="1"/>
    <col min="13569" max="13569" width="36" style="17" customWidth="1"/>
    <col min="13570" max="13570" width="12.59765625" style="17" customWidth="1"/>
    <col min="13571" max="13571" width="12.5" style="17" customWidth="1"/>
    <col min="13572" max="13823" width="20.3984375" style="17"/>
    <col min="13824" max="13824" width="21.5" style="17" customWidth="1"/>
    <col min="13825" max="13825" width="36" style="17" customWidth="1"/>
    <col min="13826" max="13826" width="12.59765625" style="17" customWidth="1"/>
    <col min="13827" max="13827" width="12.5" style="17" customWidth="1"/>
    <col min="13828" max="14079" width="20.3984375" style="17"/>
    <col min="14080" max="14080" width="21.5" style="17" customWidth="1"/>
    <col min="14081" max="14081" width="36" style="17" customWidth="1"/>
    <col min="14082" max="14082" width="12.59765625" style="17" customWidth="1"/>
    <col min="14083" max="14083" width="12.5" style="17" customWidth="1"/>
    <col min="14084" max="14335" width="20.3984375" style="17"/>
    <col min="14336" max="14336" width="21.5" style="17" customWidth="1"/>
    <col min="14337" max="14337" width="36" style="17" customWidth="1"/>
    <col min="14338" max="14338" width="12.59765625" style="17" customWidth="1"/>
    <col min="14339" max="14339" width="12.5" style="17" customWidth="1"/>
    <col min="14340" max="14591" width="20.3984375" style="17"/>
    <col min="14592" max="14592" width="21.5" style="17" customWidth="1"/>
    <col min="14593" max="14593" width="36" style="17" customWidth="1"/>
    <col min="14594" max="14594" width="12.59765625" style="17" customWidth="1"/>
    <col min="14595" max="14595" width="12.5" style="17" customWidth="1"/>
    <col min="14596" max="14847" width="20.3984375" style="17"/>
    <col min="14848" max="14848" width="21.5" style="17" customWidth="1"/>
    <col min="14849" max="14849" width="36" style="17" customWidth="1"/>
    <col min="14850" max="14850" width="12.59765625" style="17" customWidth="1"/>
    <col min="14851" max="14851" width="12.5" style="17" customWidth="1"/>
    <col min="14852" max="15103" width="20.3984375" style="17"/>
    <col min="15104" max="15104" width="21.5" style="17" customWidth="1"/>
    <col min="15105" max="15105" width="36" style="17" customWidth="1"/>
    <col min="15106" max="15106" width="12.59765625" style="17" customWidth="1"/>
    <col min="15107" max="15107" width="12.5" style="17" customWidth="1"/>
    <col min="15108" max="15359" width="20.3984375" style="17"/>
    <col min="15360" max="15360" width="21.5" style="17" customWidth="1"/>
    <col min="15361" max="15361" width="36" style="17" customWidth="1"/>
    <col min="15362" max="15362" width="12.59765625" style="17" customWidth="1"/>
    <col min="15363" max="15363" width="12.5" style="17" customWidth="1"/>
    <col min="15364" max="15615" width="20.3984375" style="17"/>
    <col min="15616" max="15616" width="21.5" style="17" customWidth="1"/>
    <col min="15617" max="15617" width="36" style="17" customWidth="1"/>
    <col min="15618" max="15618" width="12.59765625" style="17" customWidth="1"/>
    <col min="15619" max="15619" width="12.5" style="17" customWidth="1"/>
    <col min="15620" max="15871" width="20.3984375" style="17"/>
    <col min="15872" max="15872" width="21.5" style="17" customWidth="1"/>
    <col min="15873" max="15873" width="36" style="17" customWidth="1"/>
    <col min="15874" max="15874" width="12.59765625" style="17" customWidth="1"/>
    <col min="15875" max="15875" width="12.5" style="17" customWidth="1"/>
    <col min="15876" max="16127" width="20.3984375" style="17"/>
    <col min="16128" max="16128" width="21.5" style="17" customWidth="1"/>
    <col min="16129" max="16129" width="36" style="17" customWidth="1"/>
    <col min="16130" max="16130" width="12.59765625" style="17" customWidth="1"/>
    <col min="16131" max="16131" width="12.5" style="17" customWidth="1"/>
    <col min="16132" max="16384" width="20.3984375" style="17"/>
  </cols>
  <sheetData>
    <row r="1" spans="1:10">
      <c r="A1" s="58"/>
      <c r="C1" s="50"/>
      <c r="D1" s="50"/>
    </row>
    <row r="2" spans="1:10" ht="23.4" thickBot="1">
      <c r="A2" s="157" t="s">
        <v>330</v>
      </c>
      <c r="B2" s="86"/>
      <c r="C2" s="86"/>
      <c r="D2" s="86"/>
      <c r="E2" s="86"/>
    </row>
    <row r="3" spans="1:10" ht="28.2" thickTop="1">
      <c r="A3" s="124" t="s">
        <v>382</v>
      </c>
      <c r="B3" s="125" t="s">
        <v>292</v>
      </c>
      <c r="C3" s="125" t="s">
        <v>315</v>
      </c>
      <c r="D3" s="125" t="s">
        <v>316</v>
      </c>
      <c r="E3" s="126" t="s">
        <v>325</v>
      </c>
      <c r="F3" s="125" t="s">
        <v>326</v>
      </c>
    </row>
    <row r="4" spans="1:10" ht="13.8">
      <c r="A4" s="133">
        <v>2000411</v>
      </c>
      <c r="B4" s="85" t="s">
        <v>7</v>
      </c>
      <c r="C4" s="85" t="s">
        <v>33</v>
      </c>
      <c r="D4" s="87">
        <v>198</v>
      </c>
      <c r="E4" s="87">
        <v>120.54</v>
      </c>
      <c r="F4" s="87">
        <v>115.3</v>
      </c>
      <c r="G4" s="47"/>
      <c r="H4" s="47"/>
      <c r="I4" s="55"/>
      <c r="J4" s="178"/>
    </row>
    <row r="5" spans="1:10" ht="13.8">
      <c r="A5" s="133">
        <v>2000449</v>
      </c>
      <c r="B5" s="85" t="s">
        <v>8</v>
      </c>
      <c r="C5" s="85" t="s">
        <v>34</v>
      </c>
      <c r="D5" s="87">
        <v>317</v>
      </c>
      <c r="E5" s="87">
        <v>192.87</v>
      </c>
      <c r="F5" s="87">
        <v>184.48</v>
      </c>
      <c r="G5" s="47"/>
      <c r="H5" s="47"/>
      <c r="I5" s="55"/>
      <c r="J5" s="178"/>
    </row>
    <row r="6" spans="1:10" ht="13.8">
      <c r="A6" s="133">
        <v>2000454</v>
      </c>
      <c r="B6" s="85" t="s">
        <v>301</v>
      </c>
      <c r="C6" s="85" t="s">
        <v>302</v>
      </c>
      <c r="D6" s="87">
        <v>219</v>
      </c>
      <c r="E6" s="87">
        <v>133.30000000000001</v>
      </c>
      <c r="F6" s="87">
        <v>127.5</v>
      </c>
      <c r="G6" s="47"/>
      <c r="H6" s="47"/>
      <c r="I6" s="55"/>
      <c r="J6" s="178"/>
    </row>
    <row r="7" spans="1:10" ht="13.8">
      <c r="A7" s="133">
        <v>2000427</v>
      </c>
      <c r="B7" s="85" t="s">
        <v>9</v>
      </c>
      <c r="C7" s="85" t="s">
        <v>35</v>
      </c>
      <c r="D7" s="87">
        <v>179</v>
      </c>
      <c r="E7" s="87">
        <v>108.95</v>
      </c>
      <c r="F7" s="87">
        <v>104.21</v>
      </c>
      <c r="G7" s="47"/>
      <c r="H7" s="47"/>
      <c r="I7" s="55"/>
      <c r="J7" s="178"/>
    </row>
    <row r="8" spans="1:10" ht="13.8">
      <c r="A8" s="133">
        <v>2000424</v>
      </c>
      <c r="B8" s="85" t="s">
        <v>10</v>
      </c>
      <c r="C8" s="140" t="s">
        <v>1024</v>
      </c>
      <c r="D8" s="87">
        <v>210</v>
      </c>
      <c r="E8" s="87">
        <v>127.8</v>
      </c>
      <c r="F8" s="87">
        <v>122.24</v>
      </c>
      <c r="G8" s="47"/>
      <c r="H8" s="47"/>
      <c r="I8" s="55"/>
      <c r="J8" s="178"/>
    </row>
    <row r="9" spans="1:10" ht="13.8">
      <c r="A9" s="133">
        <v>2000448</v>
      </c>
      <c r="B9" s="85" t="s">
        <v>11</v>
      </c>
      <c r="C9" s="85" t="s">
        <v>331</v>
      </c>
      <c r="D9" s="87">
        <v>582</v>
      </c>
      <c r="E9" s="87">
        <v>354.14</v>
      </c>
      <c r="F9" s="87">
        <v>338.75</v>
      </c>
      <c r="G9" s="47"/>
      <c r="H9" s="47"/>
      <c r="I9" s="55"/>
      <c r="J9" s="178"/>
    </row>
    <row r="10" spans="1:10" ht="13.8">
      <c r="A10" s="133">
        <v>2000425</v>
      </c>
      <c r="B10" s="85" t="s">
        <v>12</v>
      </c>
      <c r="C10" s="85" t="s">
        <v>332</v>
      </c>
      <c r="D10" s="87">
        <v>234</v>
      </c>
      <c r="E10" s="87">
        <v>142.43</v>
      </c>
      <c r="F10" s="87">
        <v>136.24</v>
      </c>
      <c r="G10" s="47"/>
      <c r="H10" s="47"/>
      <c r="I10" s="55"/>
      <c r="J10" s="178"/>
    </row>
    <row r="11" spans="1:10" ht="13.8">
      <c r="A11" s="133">
        <v>2000429</v>
      </c>
      <c r="B11" s="85" t="s">
        <v>13</v>
      </c>
      <c r="C11" s="85" t="s">
        <v>333</v>
      </c>
      <c r="D11" s="87">
        <v>634</v>
      </c>
      <c r="E11" s="87">
        <v>385.86</v>
      </c>
      <c r="F11" s="87">
        <v>369.08</v>
      </c>
      <c r="G11" s="47"/>
      <c r="H11" s="47"/>
      <c r="I11" s="55"/>
      <c r="J11" s="178"/>
    </row>
    <row r="12" spans="1:10" ht="13.8">
      <c r="A12" s="133">
        <v>2000428</v>
      </c>
      <c r="B12" s="85" t="s">
        <v>14</v>
      </c>
      <c r="C12" s="85" t="s">
        <v>334</v>
      </c>
      <c r="D12" s="87">
        <v>41</v>
      </c>
      <c r="E12" s="87">
        <v>24.93</v>
      </c>
      <c r="F12" s="87">
        <v>23.85</v>
      </c>
      <c r="G12" s="47"/>
      <c r="H12" s="47"/>
      <c r="I12" s="55"/>
      <c r="J12" s="178"/>
    </row>
    <row r="13" spans="1:10">
      <c r="A13" s="59"/>
      <c r="B13" s="54"/>
      <c r="H13" s="47"/>
      <c r="I13" s="55"/>
    </row>
    <row r="14" spans="1:10" ht="23.4" thickBot="1">
      <c r="A14" s="158" t="s">
        <v>336</v>
      </c>
      <c r="B14" s="86"/>
      <c r="C14" s="86"/>
      <c r="D14" s="86"/>
      <c r="E14" s="86"/>
      <c r="H14" s="47"/>
      <c r="I14" s="55"/>
    </row>
    <row r="15" spans="1:10" ht="28.2" thickTop="1">
      <c r="A15" s="124" t="s">
        <v>382</v>
      </c>
      <c r="B15" s="125" t="s">
        <v>292</v>
      </c>
      <c r="C15" s="125" t="s">
        <v>315</v>
      </c>
      <c r="D15" s="125" t="s">
        <v>316</v>
      </c>
      <c r="E15" s="126" t="s">
        <v>325</v>
      </c>
      <c r="F15" s="125" t="s">
        <v>326</v>
      </c>
      <c r="H15" s="47"/>
      <c r="I15" s="55"/>
    </row>
    <row r="16" spans="1:10" ht="13.8">
      <c r="A16" s="91">
        <v>2000434</v>
      </c>
      <c r="B16" s="91" t="s">
        <v>15</v>
      </c>
      <c r="C16" s="92" t="s">
        <v>338</v>
      </c>
      <c r="D16" s="116">
        <v>25</v>
      </c>
      <c r="E16" s="146">
        <v>15.21</v>
      </c>
      <c r="F16" s="116">
        <v>14.55</v>
      </c>
      <c r="H16" s="47"/>
      <c r="I16" s="55"/>
      <c r="J16" s="178"/>
    </row>
    <row r="17" spans="1:10" ht="27.6">
      <c r="A17" s="91">
        <v>2000445</v>
      </c>
      <c r="B17" s="91" t="s">
        <v>280</v>
      </c>
      <c r="C17" s="92" t="s">
        <v>729</v>
      </c>
      <c r="D17" s="116">
        <v>264</v>
      </c>
      <c r="E17" s="116">
        <v>160.69</v>
      </c>
      <c r="F17" s="116">
        <v>153.69999999999999</v>
      </c>
      <c r="H17" s="47"/>
      <c r="I17" s="55"/>
      <c r="J17" s="178"/>
    </row>
    <row r="18" spans="1:10" ht="13.8">
      <c r="A18" s="91">
        <v>2000446</v>
      </c>
      <c r="B18" s="91" t="s">
        <v>281</v>
      </c>
      <c r="C18" s="134" t="s">
        <v>730</v>
      </c>
      <c r="D18" s="116">
        <v>299</v>
      </c>
      <c r="E18" s="116">
        <v>46</v>
      </c>
      <c r="F18" s="116">
        <v>44</v>
      </c>
      <c r="H18" s="47"/>
      <c r="I18" s="55"/>
      <c r="J18" s="178"/>
    </row>
    <row r="19" spans="1:10" ht="13.8">
      <c r="A19" s="91" t="s">
        <v>1031</v>
      </c>
      <c r="B19" s="91" t="s">
        <v>1032</v>
      </c>
      <c r="C19" s="134" t="s">
        <v>337</v>
      </c>
      <c r="D19" s="116">
        <v>219</v>
      </c>
      <c r="E19" s="180">
        <v>174.25</v>
      </c>
      <c r="F19" s="180">
        <v>166.67</v>
      </c>
      <c r="H19" s="47"/>
      <c r="I19" s="55"/>
      <c r="J19" s="178"/>
    </row>
    <row r="20" spans="1:10" ht="27.6">
      <c r="A20" s="91" t="s">
        <v>805</v>
      </c>
      <c r="B20" s="91" t="s">
        <v>774</v>
      </c>
      <c r="C20" s="92" t="s">
        <v>732</v>
      </c>
      <c r="D20" s="116">
        <v>264</v>
      </c>
      <c r="E20" s="116">
        <v>160.69</v>
      </c>
      <c r="F20" s="116">
        <v>153.69999999999999</v>
      </c>
      <c r="H20" s="47"/>
      <c r="I20" s="55"/>
      <c r="J20" s="178"/>
    </row>
    <row r="21" spans="1:10" ht="27.6">
      <c r="A21" s="91" t="s">
        <v>807</v>
      </c>
      <c r="B21" s="91" t="s">
        <v>776</v>
      </c>
      <c r="C21" s="92" t="s">
        <v>777</v>
      </c>
      <c r="D21" s="116">
        <v>339</v>
      </c>
      <c r="E21" s="116">
        <v>206.32</v>
      </c>
      <c r="F21" s="116">
        <v>197.35</v>
      </c>
      <c r="H21" s="47"/>
      <c r="I21" s="55"/>
      <c r="J21" s="178"/>
    </row>
    <row r="22" spans="1:10" ht="13.8">
      <c r="A22" s="91" t="s">
        <v>806</v>
      </c>
      <c r="B22" s="91" t="s">
        <v>775</v>
      </c>
      <c r="C22" s="92" t="s">
        <v>733</v>
      </c>
      <c r="D22" s="116">
        <v>317</v>
      </c>
      <c r="E22" s="116">
        <v>192.87</v>
      </c>
      <c r="F22" s="116">
        <v>184.48</v>
      </c>
      <c r="H22" s="47"/>
      <c r="I22" s="55"/>
      <c r="J22" s="178"/>
    </row>
    <row r="23" spans="1:10" ht="13.8">
      <c r="A23" s="91" t="s">
        <v>804</v>
      </c>
      <c r="B23" s="91" t="s">
        <v>773</v>
      </c>
      <c r="C23" s="92" t="s">
        <v>731</v>
      </c>
      <c r="D23" s="116">
        <v>185.5</v>
      </c>
      <c r="E23" s="116">
        <v>79.12</v>
      </c>
      <c r="F23" s="116">
        <v>75.680000000000007</v>
      </c>
      <c r="H23" s="47"/>
      <c r="I23" s="55"/>
      <c r="J23" s="178"/>
    </row>
    <row r="24" spans="1:10" ht="13.8">
      <c r="A24" s="91" t="s">
        <v>810</v>
      </c>
      <c r="B24" s="91" t="s">
        <v>16</v>
      </c>
      <c r="C24" s="92" t="s">
        <v>339</v>
      </c>
      <c r="D24" s="116">
        <v>15.5</v>
      </c>
      <c r="E24" s="116">
        <v>9.48</v>
      </c>
      <c r="F24" s="116">
        <v>9.06</v>
      </c>
      <c r="H24" s="47"/>
      <c r="I24" s="55"/>
      <c r="J24" s="178"/>
    </row>
    <row r="25" spans="1:10" ht="13.8">
      <c r="A25" s="91" t="s">
        <v>1034</v>
      </c>
      <c r="B25" s="91" t="s">
        <v>1033</v>
      </c>
      <c r="C25" s="92" t="s">
        <v>335</v>
      </c>
      <c r="D25" s="116">
        <v>72.099999999999994</v>
      </c>
      <c r="E25" s="180">
        <v>44.413600000000002</v>
      </c>
      <c r="F25" s="180">
        <v>42.43085</v>
      </c>
      <c r="H25" s="47"/>
      <c r="I25" s="55"/>
      <c r="J25" s="178"/>
    </row>
    <row r="26" spans="1:10" ht="13.8">
      <c r="A26" s="91" t="s">
        <v>809</v>
      </c>
      <c r="B26" s="91" t="s">
        <v>779</v>
      </c>
      <c r="C26" s="92" t="s">
        <v>782</v>
      </c>
      <c r="D26" s="116">
        <v>75</v>
      </c>
      <c r="E26" s="116">
        <v>45.64</v>
      </c>
      <c r="F26" s="116">
        <v>43.66</v>
      </c>
      <c r="H26" s="47"/>
      <c r="I26" s="55"/>
      <c r="J26" s="178"/>
    </row>
    <row r="27" spans="1:10" ht="13.8">
      <c r="A27" s="91" t="s">
        <v>808</v>
      </c>
      <c r="B27" s="91" t="s">
        <v>778</v>
      </c>
      <c r="C27" s="92" t="s">
        <v>781</v>
      </c>
      <c r="D27" s="116">
        <v>53</v>
      </c>
      <c r="E27" s="116">
        <v>32.299999999999997</v>
      </c>
      <c r="F27" s="116">
        <v>30.9</v>
      </c>
      <c r="H27" s="47"/>
      <c r="I27" s="55"/>
      <c r="J27" s="178"/>
    </row>
    <row r="28" spans="1:10" ht="13.8">
      <c r="A28" s="91"/>
      <c r="B28" s="91" t="s">
        <v>780</v>
      </c>
      <c r="C28" s="92" t="s">
        <v>783</v>
      </c>
      <c r="D28" s="116">
        <v>15</v>
      </c>
      <c r="E28" s="116">
        <v>13</v>
      </c>
      <c r="F28" s="116">
        <v>12</v>
      </c>
      <c r="H28" s="47"/>
      <c r="I28" s="55"/>
      <c r="J28" s="178"/>
    </row>
    <row r="29" spans="1:10">
      <c r="A29" s="59"/>
      <c r="H29" s="47"/>
      <c r="I29" s="55"/>
      <c r="J29" s="178"/>
    </row>
    <row r="30" spans="1:10" ht="23.4" thickBot="1">
      <c r="A30" s="158" t="s">
        <v>340</v>
      </c>
      <c r="B30" s="90"/>
      <c r="C30" s="90"/>
      <c r="D30" s="90"/>
      <c r="E30" s="86"/>
      <c r="H30" s="47"/>
      <c r="I30" s="55"/>
      <c r="J30" s="178"/>
    </row>
    <row r="31" spans="1:10" s="57" customFormat="1" ht="28.2" thickTop="1">
      <c r="A31" s="124" t="s">
        <v>382</v>
      </c>
      <c r="B31" s="127" t="s">
        <v>292</v>
      </c>
      <c r="C31" s="127" t="s">
        <v>315</v>
      </c>
      <c r="D31" s="127" t="s">
        <v>316</v>
      </c>
      <c r="E31" s="121" t="s">
        <v>325</v>
      </c>
      <c r="F31" s="127" t="s">
        <v>326</v>
      </c>
      <c r="H31" s="47"/>
      <c r="I31" s="55"/>
      <c r="J31" s="178"/>
    </row>
    <row r="32" spans="1:10" ht="13.8">
      <c r="A32" s="91"/>
      <c r="B32" s="91" t="s">
        <v>17</v>
      </c>
      <c r="C32" s="92" t="s">
        <v>341</v>
      </c>
      <c r="D32" s="116">
        <v>20</v>
      </c>
      <c r="E32" s="116">
        <v>11.9102</v>
      </c>
      <c r="F32" s="116">
        <v>11.594000000000001</v>
      </c>
      <c r="H32" s="47"/>
      <c r="I32" s="55"/>
      <c r="J32" s="178"/>
    </row>
    <row r="33" spans="1:10" ht="13.8">
      <c r="A33" s="91"/>
      <c r="B33" s="91" t="s">
        <v>294</v>
      </c>
      <c r="C33" s="92" t="s">
        <v>342</v>
      </c>
      <c r="D33" s="116">
        <v>35</v>
      </c>
      <c r="E33" s="116">
        <v>20.842849999999999</v>
      </c>
      <c r="F33" s="116">
        <v>20.2895</v>
      </c>
      <c r="H33" s="47"/>
      <c r="I33" s="55"/>
      <c r="J33" s="178"/>
    </row>
    <row r="34" spans="1:10" s="22" customFormat="1" ht="13.8">
      <c r="A34" s="135"/>
      <c r="B34" s="135" t="s">
        <v>295</v>
      </c>
      <c r="C34" s="134" t="s">
        <v>343</v>
      </c>
      <c r="D34" s="136">
        <v>13</v>
      </c>
      <c r="E34" s="136">
        <v>7.7416299999999989</v>
      </c>
      <c r="F34" s="136">
        <v>7.5361000000000002</v>
      </c>
      <c r="H34" s="47"/>
      <c r="I34" s="55"/>
      <c r="J34" s="178"/>
    </row>
    <row r="35" spans="1:10" ht="13.8">
      <c r="A35" s="91">
        <v>2000430</v>
      </c>
      <c r="B35" s="91" t="s">
        <v>18</v>
      </c>
      <c r="C35" s="92" t="s">
        <v>344</v>
      </c>
      <c r="D35" s="116">
        <v>11</v>
      </c>
      <c r="E35" s="116">
        <v>6.7760000000000016</v>
      </c>
      <c r="F35" s="116">
        <v>6.4735000000000014</v>
      </c>
      <c r="H35" s="47"/>
      <c r="I35" s="55"/>
      <c r="J35" s="178"/>
    </row>
    <row r="36" spans="1:10">
      <c r="A36" s="59"/>
      <c r="F36" s="47"/>
      <c r="G36" s="47"/>
      <c r="H36" s="47"/>
      <c r="I36" s="55"/>
      <c r="J36" s="178"/>
    </row>
    <row r="37" spans="1:10" ht="23.4" thickBot="1">
      <c r="A37" s="158" t="s">
        <v>345</v>
      </c>
      <c r="B37" s="129"/>
      <c r="C37" s="129"/>
      <c r="D37" s="129"/>
      <c r="E37" s="22"/>
      <c r="F37" s="47"/>
      <c r="G37" s="47"/>
      <c r="H37" s="47"/>
      <c r="I37" s="55"/>
      <c r="J37" s="178"/>
    </row>
    <row r="38" spans="1:10" ht="28.2" thickTop="1">
      <c r="A38" s="124" t="s">
        <v>382</v>
      </c>
      <c r="B38" s="121" t="s">
        <v>292</v>
      </c>
      <c r="C38" s="121" t="s">
        <v>315</v>
      </c>
      <c r="D38" s="121" t="s">
        <v>316</v>
      </c>
      <c r="E38" s="121" t="s">
        <v>325</v>
      </c>
      <c r="F38" s="121" t="s">
        <v>326</v>
      </c>
      <c r="G38" s="47"/>
      <c r="H38" s="47"/>
      <c r="I38" s="55"/>
      <c r="J38" s="178"/>
    </row>
    <row r="39" spans="1:10" ht="13.8">
      <c r="A39" s="91" t="s">
        <v>812</v>
      </c>
      <c r="B39" s="91" t="s">
        <v>19</v>
      </c>
      <c r="C39" s="92" t="s">
        <v>347</v>
      </c>
      <c r="D39" s="116">
        <v>214</v>
      </c>
      <c r="E39" s="116">
        <v>136.16</v>
      </c>
      <c r="F39" s="116">
        <v>130.24</v>
      </c>
      <c r="G39" s="47"/>
      <c r="H39" s="47"/>
      <c r="I39" s="55"/>
      <c r="J39" s="178"/>
    </row>
    <row r="40" spans="1:10" ht="13.8">
      <c r="A40" s="94" t="s">
        <v>813</v>
      </c>
      <c r="B40" s="94" t="s">
        <v>20</v>
      </c>
      <c r="C40" s="92" t="s">
        <v>348</v>
      </c>
      <c r="D40" s="116">
        <v>341</v>
      </c>
      <c r="E40" s="116">
        <v>217.35</v>
      </c>
      <c r="F40" s="116">
        <v>207.9</v>
      </c>
      <c r="G40" s="47"/>
      <c r="H40" s="47"/>
      <c r="I40" s="55"/>
      <c r="J40" s="178"/>
    </row>
    <row r="41" spans="1:10" ht="13.8">
      <c r="A41" s="94" t="s">
        <v>817</v>
      </c>
      <c r="B41" s="94" t="s">
        <v>22</v>
      </c>
      <c r="C41" s="92" t="s">
        <v>350</v>
      </c>
      <c r="D41" s="116">
        <v>214</v>
      </c>
      <c r="E41" s="116">
        <v>136.16</v>
      </c>
      <c r="F41" s="116">
        <v>130.24</v>
      </c>
      <c r="G41" s="47"/>
      <c r="H41" s="47"/>
      <c r="I41" s="55"/>
      <c r="J41" s="178"/>
    </row>
    <row r="42" spans="1:10" ht="13.8">
      <c r="A42" s="91" t="s">
        <v>818</v>
      </c>
      <c r="B42" s="91" t="s">
        <v>23</v>
      </c>
      <c r="C42" s="92" t="s">
        <v>351</v>
      </c>
      <c r="D42" s="130">
        <v>366</v>
      </c>
      <c r="E42" s="116">
        <v>232.88</v>
      </c>
      <c r="F42" s="116">
        <v>222.75</v>
      </c>
      <c r="G42" s="47"/>
      <c r="H42" s="47"/>
      <c r="I42" s="55"/>
      <c r="J42" s="178"/>
    </row>
    <row r="43" spans="1:10" ht="13.8">
      <c r="A43" s="94" t="s">
        <v>811</v>
      </c>
      <c r="B43" s="94" t="s">
        <v>296</v>
      </c>
      <c r="C43" s="92" t="s">
        <v>346</v>
      </c>
      <c r="D43" s="116">
        <v>223</v>
      </c>
      <c r="E43" s="116">
        <v>141.91</v>
      </c>
      <c r="F43" s="116">
        <v>135.74</v>
      </c>
      <c r="G43" s="47"/>
      <c r="H43" s="47"/>
      <c r="I43" s="55"/>
      <c r="J43" s="178"/>
    </row>
    <row r="44" spans="1:10" ht="13.8">
      <c r="A44" s="91" t="s">
        <v>814</v>
      </c>
      <c r="B44" s="91" t="s">
        <v>21</v>
      </c>
      <c r="C44" s="92" t="s">
        <v>349</v>
      </c>
      <c r="D44" s="116">
        <v>359</v>
      </c>
      <c r="E44" s="116">
        <v>228.41</v>
      </c>
      <c r="F44" s="116">
        <v>218.48</v>
      </c>
      <c r="H44" s="47"/>
      <c r="I44" s="55"/>
      <c r="J44" s="178"/>
    </row>
    <row r="45" spans="1:10" ht="13.8">
      <c r="A45" s="94" t="s">
        <v>815</v>
      </c>
      <c r="B45" s="94" t="s">
        <v>304</v>
      </c>
      <c r="C45" s="92" t="s">
        <v>305</v>
      </c>
      <c r="D45" s="116">
        <v>214</v>
      </c>
      <c r="E45" s="116">
        <v>137.06</v>
      </c>
      <c r="F45" s="116">
        <v>131.1</v>
      </c>
      <c r="H45" s="47"/>
      <c r="I45" s="55"/>
      <c r="J45" s="178"/>
    </row>
    <row r="46" spans="1:10" ht="13.8">
      <c r="A46" s="91" t="s">
        <v>816</v>
      </c>
      <c r="B46" s="91" t="s">
        <v>303</v>
      </c>
      <c r="C46" s="92" t="s">
        <v>306</v>
      </c>
      <c r="D46" s="116">
        <v>320</v>
      </c>
      <c r="E46" s="116">
        <v>203.57</v>
      </c>
      <c r="F46" s="116">
        <v>194.72</v>
      </c>
      <c r="H46" s="47"/>
      <c r="I46" s="55"/>
      <c r="J46" s="178"/>
    </row>
    <row r="47" spans="1:10">
      <c r="A47" s="58"/>
      <c r="J47" s="178"/>
    </row>
    <row r="48" spans="1:10" ht="23.4" thickBot="1">
      <c r="A48" s="158" t="s">
        <v>352</v>
      </c>
      <c r="B48" s="90"/>
      <c r="C48" s="90"/>
      <c r="D48" s="90"/>
      <c r="J48" s="178"/>
    </row>
    <row r="49" spans="1:7" ht="28.2" thickTop="1">
      <c r="A49" s="124" t="s">
        <v>382</v>
      </c>
      <c r="B49" s="132" t="s">
        <v>292</v>
      </c>
      <c r="C49" s="132" t="s">
        <v>315</v>
      </c>
      <c r="D49" s="131" t="s">
        <v>316</v>
      </c>
      <c r="E49" s="131" t="s">
        <v>325</v>
      </c>
      <c r="F49" s="131" t="s">
        <v>326</v>
      </c>
    </row>
    <row r="50" spans="1:7" ht="13.8">
      <c r="A50" s="128"/>
      <c r="B50" s="92" t="s">
        <v>24</v>
      </c>
      <c r="C50" s="92" t="s">
        <v>353</v>
      </c>
      <c r="D50" s="116">
        <v>105</v>
      </c>
      <c r="E50" s="116">
        <v>66.150000000000006</v>
      </c>
      <c r="F50" s="116">
        <v>66.150000000000006</v>
      </c>
    </row>
    <row r="51" spans="1:7" ht="13.8">
      <c r="A51" s="128"/>
      <c r="B51" s="92" t="s">
        <v>25</v>
      </c>
      <c r="C51" s="92" t="s">
        <v>354</v>
      </c>
      <c r="D51" s="116">
        <v>122</v>
      </c>
      <c r="E51" s="116">
        <v>76.86</v>
      </c>
      <c r="F51" s="116">
        <v>76.86</v>
      </c>
    </row>
    <row r="52" spans="1:7" ht="13.8">
      <c r="A52" s="128"/>
      <c r="B52" s="92" t="s">
        <v>26</v>
      </c>
      <c r="C52" s="92" t="s">
        <v>355</v>
      </c>
      <c r="D52" s="116">
        <v>132</v>
      </c>
      <c r="E52" s="116">
        <v>83.16</v>
      </c>
      <c r="F52" s="116">
        <v>83.16</v>
      </c>
    </row>
    <row r="53" spans="1:7" ht="13.8">
      <c r="A53" s="128"/>
      <c r="B53" s="92" t="s">
        <v>27</v>
      </c>
      <c r="C53" s="92" t="s">
        <v>356</v>
      </c>
      <c r="D53" s="116">
        <v>460</v>
      </c>
      <c r="E53" s="182">
        <f ca="1">Tabela9[[#This Row],[Dealer Price]]+F53</f>
        <v>314</v>
      </c>
      <c r="F53" s="182">
        <f ca="1">Tabela9[[#This Row],[Dealer Price]]+#REF!</f>
        <v>314</v>
      </c>
      <c r="G53" s="179"/>
    </row>
    <row r="54" spans="1:7" ht="13.8">
      <c r="A54" s="128"/>
      <c r="B54" s="92" t="s">
        <v>279</v>
      </c>
      <c r="C54" s="92" t="s">
        <v>357</v>
      </c>
      <c r="D54" s="116">
        <v>744</v>
      </c>
      <c r="E54" s="182">
        <f ca="1">Tabela9[[#This Row],[Dealer Price]]+F54</f>
        <v>503.6</v>
      </c>
      <c r="F54" s="182">
        <f ca="1">Tabela9[[#This Row],[Dealer Price]]+#REF!</f>
        <v>503.6</v>
      </c>
      <c r="G54" s="179"/>
    </row>
    <row r="55" spans="1:7" ht="13.8">
      <c r="A55" s="128"/>
      <c r="B55" s="92" t="s">
        <v>28</v>
      </c>
      <c r="C55" s="92" t="s">
        <v>358</v>
      </c>
      <c r="D55" s="116">
        <v>690</v>
      </c>
      <c r="E55" s="182">
        <f ca="1">Tabela9[[#This Row],[Dealer Price]]+F53</f>
        <v>463.5</v>
      </c>
      <c r="F55" s="182">
        <f ca="1">Tabela9[[#This Row],[Dealer Price]]+#REF!</f>
        <v>463.5</v>
      </c>
      <c r="G55" s="179"/>
    </row>
    <row r="56" spans="1:7" ht="13.8">
      <c r="A56" s="128"/>
      <c r="B56" s="92" t="s">
        <v>29</v>
      </c>
      <c r="C56" s="92" t="s">
        <v>359</v>
      </c>
      <c r="D56" s="116">
        <v>590</v>
      </c>
      <c r="E56" s="182">
        <f ca="1">Tabela9[[#This Row],[Dealer Price]]+F53</f>
        <v>398.5</v>
      </c>
      <c r="F56" s="182">
        <f ca="1">Tabela9[[#This Row],[Dealer Price]]+#REF!</f>
        <v>398.5</v>
      </c>
      <c r="G56" s="179"/>
    </row>
    <row r="57" spans="1:7" ht="13.8">
      <c r="A57" s="128"/>
      <c r="B57" s="92" t="s">
        <v>30</v>
      </c>
      <c r="C57" s="92" t="s">
        <v>360</v>
      </c>
      <c r="D57" s="116">
        <v>650</v>
      </c>
      <c r="E57" s="182">
        <f ca="1">Tabela9[[#This Row],[Dealer Price]]+F53</f>
        <v>437.5</v>
      </c>
      <c r="F57" s="182">
        <f ca="1">Tabela9[[#This Row],[Dealer Price]]+#REF!</f>
        <v>437.5</v>
      </c>
      <c r="G57" s="179"/>
    </row>
    <row r="58" spans="1:7" ht="9.9" customHeight="1">
      <c r="A58" s="128"/>
      <c r="B58" s="92" t="s">
        <v>31</v>
      </c>
      <c r="C58" s="92" t="s">
        <v>361</v>
      </c>
      <c r="D58" s="116">
        <v>750</v>
      </c>
      <c r="E58" s="182">
        <f ca="1">Tabela9[[#This Row],[Dealer Price]]+F53</f>
        <v>502.5</v>
      </c>
      <c r="F58" s="182">
        <f ca="1">Tabela9[[#This Row],[Dealer Price]]+#REF!</f>
        <v>502.5</v>
      </c>
      <c r="G58" s="179"/>
    </row>
    <row r="59" spans="1:7" ht="9.9" customHeight="1">
      <c r="A59" s="128"/>
      <c r="B59" s="92" t="s">
        <v>32</v>
      </c>
      <c r="C59" s="92" t="s">
        <v>362</v>
      </c>
      <c r="D59" s="116">
        <v>466</v>
      </c>
      <c r="E59" s="182">
        <f ca="1">Tabela9[[#This Row],[Dealer Price]]+F54</f>
        <v>322.90000000000003</v>
      </c>
      <c r="F59" s="182">
        <f ca="1">Tabela9[[#This Row],[Dealer Price]]+#REF!</f>
        <v>322.90000000000003</v>
      </c>
      <c r="G59" s="179"/>
    </row>
    <row r="61" spans="1:7" ht="22.8">
      <c r="A61" s="201" t="s">
        <v>1270</v>
      </c>
      <c r="B61" s="201"/>
      <c r="C61" s="90"/>
      <c r="D61" s="90"/>
    </row>
    <row r="62" spans="1:7" ht="27.6">
      <c r="A62" s="186" t="s">
        <v>382</v>
      </c>
      <c r="B62" s="185" t="s">
        <v>292</v>
      </c>
      <c r="C62" s="185" t="s">
        <v>315</v>
      </c>
      <c r="D62" s="184" t="s">
        <v>316</v>
      </c>
      <c r="E62" s="184" t="s">
        <v>325</v>
      </c>
      <c r="F62" s="183" t="s">
        <v>326</v>
      </c>
    </row>
    <row r="63" spans="1:7" ht="13.8">
      <c r="A63" s="187" t="s">
        <v>1308</v>
      </c>
      <c r="B63" s="188" t="s">
        <v>1271</v>
      </c>
      <c r="C63" s="188" t="s">
        <v>1288</v>
      </c>
      <c r="D63" s="189">
        <v>17.62</v>
      </c>
      <c r="E63" s="189">
        <v>14.08</v>
      </c>
      <c r="F63" s="190">
        <v>11.45</v>
      </c>
    </row>
    <row r="64" spans="1:7" ht="41.4">
      <c r="A64" s="128" t="s">
        <v>1307</v>
      </c>
      <c r="B64" s="92" t="s">
        <v>1272</v>
      </c>
      <c r="C64" s="92" t="s">
        <v>1289</v>
      </c>
      <c r="D64" s="116">
        <v>16.27</v>
      </c>
      <c r="E64" s="116">
        <v>13</v>
      </c>
      <c r="F64" s="116">
        <v>10.57</v>
      </c>
    </row>
    <row r="65" spans="1:6" ht="13.8">
      <c r="A65" s="187" t="s">
        <v>1306</v>
      </c>
      <c r="B65" s="188" t="s">
        <v>1273</v>
      </c>
      <c r="C65" s="188" t="s">
        <v>1274</v>
      </c>
      <c r="D65" s="189">
        <v>56.47</v>
      </c>
      <c r="E65" s="189">
        <v>45.18</v>
      </c>
      <c r="F65" s="190">
        <v>36.700000000000003</v>
      </c>
    </row>
    <row r="66" spans="1:6" ht="13.8">
      <c r="A66" s="128" t="s">
        <v>1305</v>
      </c>
      <c r="B66" s="92" t="s">
        <v>1275</v>
      </c>
      <c r="C66" s="92" t="s">
        <v>1277</v>
      </c>
      <c r="D66" s="116">
        <v>5.07</v>
      </c>
      <c r="E66" s="182">
        <v>4.05</v>
      </c>
      <c r="F66" s="182">
        <v>3.3</v>
      </c>
    </row>
    <row r="67" spans="1:6" ht="13.8">
      <c r="A67" s="187" t="s">
        <v>1304</v>
      </c>
      <c r="B67" s="188" t="s">
        <v>1276</v>
      </c>
      <c r="C67" s="188" t="s">
        <v>1278</v>
      </c>
      <c r="D67" s="189">
        <v>4.96</v>
      </c>
      <c r="E67" s="191">
        <v>3.97</v>
      </c>
      <c r="F67" s="192">
        <v>3.22</v>
      </c>
    </row>
    <row r="68" spans="1:6" ht="41.4">
      <c r="A68" s="128" t="s">
        <v>1303</v>
      </c>
      <c r="B68" s="92" t="s">
        <v>1279</v>
      </c>
      <c r="C68" s="92" t="s">
        <v>1284</v>
      </c>
      <c r="D68" s="116">
        <v>1.96</v>
      </c>
      <c r="E68" s="182">
        <v>1.6</v>
      </c>
      <c r="F68" s="182">
        <v>1.27</v>
      </c>
    </row>
    <row r="69" spans="1:6" ht="41.4">
      <c r="A69" s="187" t="s">
        <v>1302</v>
      </c>
      <c r="B69" s="188" t="s">
        <v>1280</v>
      </c>
      <c r="C69" s="188" t="s">
        <v>1285</v>
      </c>
      <c r="D69" s="189">
        <v>1.96</v>
      </c>
      <c r="E69" s="191">
        <v>1.6</v>
      </c>
      <c r="F69" s="192">
        <v>1.27</v>
      </c>
    </row>
    <row r="70" spans="1:6" ht="13.8">
      <c r="A70" s="160" t="s">
        <v>1297</v>
      </c>
      <c r="B70" s="92" t="s">
        <v>1291</v>
      </c>
      <c r="C70" s="92" t="s">
        <v>1292</v>
      </c>
      <c r="D70" s="116">
        <v>32.17</v>
      </c>
      <c r="E70" s="182">
        <v>25.74</v>
      </c>
      <c r="F70" s="182">
        <v>20.91</v>
      </c>
    </row>
    <row r="71" spans="1:6" ht="13.8">
      <c r="A71" s="187" t="s">
        <v>1298</v>
      </c>
      <c r="B71" s="188" t="s">
        <v>1281</v>
      </c>
      <c r="C71" s="188" t="s">
        <v>1286</v>
      </c>
      <c r="D71" s="189">
        <v>16.55</v>
      </c>
      <c r="E71" s="191">
        <v>13.24</v>
      </c>
      <c r="F71" s="192">
        <v>9.9</v>
      </c>
    </row>
    <row r="72" spans="1:6" ht="13.8">
      <c r="A72" s="160">
        <v>2000453</v>
      </c>
      <c r="B72" s="92" t="s">
        <v>1295</v>
      </c>
      <c r="C72" s="92" t="s">
        <v>1296</v>
      </c>
      <c r="D72" s="116">
        <v>19.5</v>
      </c>
      <c r="E72" s="182">
        <v>15.6</v>
      </c>
      <c r="F72" s="182">
        <v>12.67</v>
      </c>
    </row>
    <row r="73" spans="1:6" ht="13.8">
      <c r="A73" s="187" t="s">
        <v>1299</v>
      </c>
      <c r="B73" s="188" t="s">
        <v>1293</v>
      </c>
      <c r="C73" s="188" t="s">
        <v>1294</v>
      </c>
      <c r="D73" s="189">
        <v>16.32</v>
      </c>
      <c r="E73" s="191">
        <v>13.06</v>
      </c>
      <c r="F73" s="192">
        <v>10.61</v>
      </c>
    </row>
    <row r="74" spans="1:6" ht="13.8">
      <c r="A74" s="128" t="s">
        <v>1300</v>
      </c>
      <c r="B74" s="92" t="s">
        <v>1283</v>
      </c>
      <c r="C74" s="92" t="s">
        <v>1287</v>
      </c>
      <c r="D74" s="116">
        <v>11.65</v>
      </c>
      <c r="E74" s="182">
        <v>9.32</v>
      </c>
      <c r="F74" s="182">
        <v>7.57</v>
      </c>
    </row>
    <row r="75" spans="1:6" ht="13.8">
      <c r="A75" s="187" t="s">
        <v>1301</v>
      </c>
      <c r="B75" s="188" t="s">
        <v>1282</v>
      </c>
      <c r="C75" s="188" t="s">
        <v>1290</v>
      </c>
      <c r="D75" s="189">
        <v>7.77</v>
      </c>
      <c r="E75" s="191">
        <v>6.22</v>
      </c>
      <c r="F75" s="192">
        <v>5.05</v>
      </c>
    </row>
    <row r="76" spans="1:6" ht="10.5" customHeight="1">
      <c r="A76" s="128"/>
      <c r="B76" s="92"/>
      <c r="C76" s="92"/>
      <c r="D76" s="116"/>
      <c r="E76" s="182"/>
      <c r="F76" s="182"/>
    </row>
    <row r="77" spans="1:6" ht="13.8">
      <c r="A77" s="187"/>
      <c r="B77" s="188"/>
      <c r="C77" s="188"/>
      <c r="D77" s="189"/>
      <c r="E77" s="191"/>
      <c r="F77" s="192"/>
    </row>
    <row r="78" spans="1:6" ht="13.8">
      <c r="A78" s="128"/>
      <c r="B78" s="92"/>
      <c r="C78" s="92"/>
      <c r="D78" s="116"/>
      <c r="E78" s="182"/>
      <c r="F78" s="182"/>
    </row>
  </sheetData>
  <mergeCells count="1">
    <mergeCell ref="A61:B61"/>
  </mergeCells>
  <phoneticPr fontId="41" type="noConversion"/>
  <pageMargins left="0.25" right="0.25" top="0.75" bottom="0.75" header="0.3" footer="0.3"/>
  <pageSetup paperSize="9" scale="96" orientation="portrait" r:id="rId1"/>
  <headerFooter alignWithMargins="0">
    <oddHeader>&amp;C&amp;"Arial,Pogrubiony"&amp;16&amp;A&amp;R&amp;G</oddHeader>
    <oddFooter>&amp;F</oddFooter>
  </headerFooter>
  <legacyDrawingHF r:id="rId2"/>
  <tableParts count="5">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G31"/>
  <sheetViews>
    <sheetView zoomScale="120" zoomScaleNormal="120" workbookViewId="0">
      <selection activeCell="H13" sqref="H13"/>
    </sheetView>
  </sheetViews>
  <sheetFormatPr defaultColWidth="45.59765625" defaultRowHeight="10.199999999999999"/>
  <cols>
    <col min="1" max="2" width="13.59765625" style="26" customWidth="1"/>
    <col min="3" max="3" width="35.59765625" style="29" customWidth="1"/>
    <col min="4" max="4" width="8.59765625" style="28" customWidth="1"/>
    <col min="5" max="5" width="8.59765625" style="26" customWidth="1"/>
    <col min="6" max="6" width="7.8984375" style="26" customWidth="1"/>
    <col min="7" max="7" width="12.09765625" style="26" customWidth="1"/>
    <col min="8" max="8" width="14.8984375" style="26" customWidth="1"/>
    <col min="9" max="9" width="17.69921875" style="26" customWidth="1"/>
    <col min="10" max="10" width="17.59765625" style="26" customWidth="1"/>
    <col min="11" max="255" width="45.59765625" style="26"/>
    <col min="256" max="256" width="19" style="26" customWidth="1"/>
    <col min="257" max="257" width="49.59765625" style="26" customWidth="1"/>
    <col min="258" max="258" width="9.59765625" style="26" customWidth="1"/>
    <col min="259" max="259" width="10.3984375" style="26" customWidth="1"/>
    <col min="260" max="511" width="45.59765625" style="26"/>
    <col min="512" max="512" width="19" style="26" customWidth="1"/>
    <col min="513" max="513" width="49.59765625" style="26" customWidth="1"/>
    <col min="514" max="514" width="9.59765625" style="26" customWidth="1"/>
    <col min="515" max="515" width="10.3984375" style="26" customWidth="1"/>
    <col min="516" max="767" width="45.59765625" style="26"/>
    <col min="768" max="768" width="19" style="26" customWidth="1"/>
    <col min="769" max="769" width="49.59765625" style="26" customWidth="1"/>
    <col min="770" max="770" width="9.59765625" style="26" customWidth="1"/>
    <col min="771" max="771" width="10.3984375" style="26" customWidth="1"/>
    <col min="772" max="1023" width="45.59765625" style="26"/>
    <col min="1024" max="1024" width="19" style="26" customWidth="1"/>
    <col min="1025" max="1025" width="49.59765625" style="26" customWidth="1"/>
    <col min="1026" max="1026" width="9.59765625" style="26" customWidth="1"/>
    <col min="1027" max="1027" width="10.3984375" style="26" customWidth="1"/>
    <col min="1028" max="1279" width="45.59765625" style="26"/>
    <col min="1280" max="1280" width="19" style="26" customWidth="1"/>
    <col min="1281" max="1281" width="49.59765625" style="26" customWidth="1"/>
    <col min="1282" max="1282" width="9.59765625" style="26" customWidth="1"/>
    <col min="1283" max="1283" width="10.3984375" style="26" customWidth="1"/>
    <col min="1284" max="1535" width="45.59765625" style="26"/>
    <col min="1536" max="1536" width="19" style="26" customWidth="1"/>
    <col min="1537" max="1537" width="49.59765625" style="26" customWidth="1"/>
    <col min="1538" max="1538" width="9.59765625" style="26" customWidth="1"/>
    <col min="1539" max="1539" width="10.3984375" style="26" customWidth="1"/>
    <col min="1540" max="1791" width="45.59765625" style="26"/>
    <col min="1792" max="1792" width="19" style="26" customWidth="1"/>
    <col min="1793" max="1793" width="49.59765625" style="26" customWidth="1"/>
    <col min="1794" max="1794" width="9.59765625" style="26" customWidth="1"/>
    <col min="1795" max="1795" width="10.3984375" style="26" customWidth="1"/>
    <col min="1796" max="2047" width="45.59765625" style="26"/>
    <col min="2048" max="2048" width="19" style="26" customWidth="1"/>
    <col min="2049" max="2049" width="49.59765625" style="26" customWidth="1"/>
    <col min="2050" max="2050" width="9.59765625" style="26" customWidth="1"/>
    <col min="2051" max="2051" width="10.3984375" style="26" customWidth="1"/>
    <col min="2052" max="2303" width="45.59765625" style="26"/>
    <col min="2304" max="2304" width="19" style="26" customWidth="1"/>
    <col min="2305" max="2305" width="49.59765625" style="26" customWidth="1"/>
    <col min="2306" max="2306" width="9.59765625" style="26" customWidth="1"/>
    <col min="2307" max="2307" width="10.3984375" style="26" customWidth="1"/>
    <col min="2308" max="2559" width="45.59765625" style="26"/>
    <col min="2560" max="2560" width="19" style="26" customWidth="1"/>
    <col min="2561" max="2561" width="49.59765625" style="26" customWidth="1"/>
    <col min="2562" max="2562" width="9.59765625" style="26" customWidth="1"/>
    <col min="2563" max="2563" width="10.3984375" style="26" customWidth="1"/>
    <col min="2564" max="2815" width="45.59765625" style="26"/>
    <col min="2816" max="2816" width="19" style="26" customWidth="1"/>
    <col min="2817" max="2817" width="49.59765625" style="26" customWidth="1"/>
    <col min="2818" max="2818" width="9.59765625" style="26" customWidth="1"/>
    <col min="2819" max="2819" width="10.3984375" style="26" customWidth="1"/>
    <col min="2820" max="3071" width="45.59765625" style="26"/>
    <col min="3072" max="3072" width="19" style="26" customWidth="1"/>
    <col min="3073" max="3073" width="49.59765625" style="26" customWidth="1"/>
    <col min="3074" max="3074" width="9.59765625" style="26" customWidth="1"/>
    <col min="3075" max="3075" width="10.3984375" style="26" customWidth="1"/>
    <col min="3076" max="3327" width="45.59765625" style="26"/>
    <col min="3328" max="3328" width="19" style="26" customWidth="1"/>
    <col min="3329" max="3329" width="49.59765625" style="26" customWidth="1"/>
    <col min="3330" max="3330" width="9.59765625" style="26" customWidth="1"/>
    <col min="3331" max="3331" width="10.3984375" style="26" customWidth="1"/>
    <col min="3332" max="3583" width="45.59765625" style="26"/>
    <col min="3584" max="3584" width="19" style="26" customWidth="1"/>
    <col min="3585" max="3585" width="49.59765625" style="26" customWidth="1"/>
    <col min="3586" max="3586" width="9.59765625" style="26" customWidth="1"/>
    <col min="3587" max="3587" width="10.3984375" style="26" customWidth="1"/>
    <col min="3588" max="3839" width="45.59765625" style="26"/>
    <col min="3840" max="3840" width="19" style="26" customWidth="1"/>
    <col min="3841" max="3841" width="49.59765625" style="26" customWidth="1"/>
    <col min="3842" max="3842" width="9.59765625" style="26" customWidth="1"/>
    <col min="3843" max="3843" width="10.3984375" style="26" customWidth="1"/>
    <col min="3844" max="4095" width="45.59765625" style="26"/>
    <col min="4096" max="4096" width="19" style="26" customWidth="1"/>
    <col min="4097" max="4097" width="49.59765625" style="26" customWidth="1"/>
    <col min="4098" max="4098" width="9.59765625" style="26" customWidth="1"/>
    <col min="4099" max="4099" width="10.3984375" style="26" customWidth="1"/>
    <col min="4100" max="4351" width="45.59765625" style="26"/>
    <col min="4352" max="4352" width="19" style="26" customWidth="1"/>
    <col min="4353" max="4353" width="49.59765625" style="26" customWidth="1"/>
    <col min="4354" max="4354" width="9.59765625" style="26" customWidth="1"/>
    <col min="4355" max="4355" width="10.3984375" style="26" customWidth="1"/>
    <col min="4356" max="4607" width="45.59765625" style="26"/>
    <col min="4608" max="4608" width="19" style="26" customWidth="1"/>
    <col min="4609" max="4609" width="49.59765625" style="26" customWidth="1"/>
    <col min="4610" max="4610" width="9.59765625" style="26" customWidth="1"/>
    <col min="4611" max="4611" width="10.3984375" style="26" customWidth="1"/>
    <col min="4612" max="4863" width="45.59765625" style="26"/>
    <col min="4864" max="4864" width="19" style="26" customWidth="1"/>
    <col min="4865" max="4865" width="49.59765625" style="26" customWidth="1"/>
    <col min="4866" max="4866" width="9.59765625" style="26" customWidth="1"/>
    <col min="4867" max="4867" width="10.3984375" style="26" customWidth="1"/>
    <col min="4868" max="5119" width="45.59765625" style="26"/>
    <col min="5120" max="5120" width="19" style="26" customWidth="1"/>
    <col min="5121" max="5121" width="49.59765625" style="26" customWidth="1"/>
    <col min="5122" max="5122" width="9.59765625" style="26" customWidth="1"/>
    <col min="5123" max="5123" width="10.3984375" style="26" customWidth="1"/>
    <col min="5124" max="5375" width="45.59765625" style="26"/>
    <col min="5376" max="5376" width="19" style="26" customWidth="1"/>
    <col min="5377" max="5377" width="49.59765625" style="26" customWidth="1"/>
    <col min="5378" max="5378" width="9.59765625" style="26" customWidth="1"/>
    <col min="5379" max="5379" width="10.3984375" style="26" customWidth="1"/>
    <col min="5380" max="5631" width="45.59765625" style="26"/>
    <col min="5632" max="5632" width="19" style="26" customWidth="1"/>
    <col min="5633" max="5633" width="49.59765625" style="26" customWidth="1"/>
    <col min="5634" max="5634" width="9.59765625" style="26" customWidth="1"/>
    <col min="5635" max="5635" width="10.3984375" style="26" customWidth="1"/>
    <col min="5636" max="5887" width="45.59765625" style="26"/>
    <col min="5888" max="5888" width="19" style="26" customWidth="1"/>
    <col min="5889" max="5889" width="49.59765625" style="26" customWidth="1"/>
    <col min="5890" max="5890" width="9.59765625" style="26" customWidth="1"/>
    <col min="5891" max="5891" width="10.3984375" style="26" customWidth="1"/>
    <col min="5892" max="6143" width="45.59765625" style="26"/>
    <col min="6144" max="6144" width="19" style="26" customWidth="1"/>
    <col min="6145" max="6145" width="49.59765625" style="26" customWidth="1"/>
    <col min="6146" max="6146" width="9.59765625" style="26" customWidth="1"/>
    <col min="6147" max="6147" width="10.3984375" style="26" customWidth="1"/>
    <col min="6148" max="6399" width="45.59765625" style="26"/>
    <col min="6400" max="6400" width="19" style="26" customWidth="1"/>
    <col min="6401" max="6401" width="49.59765625" style="26" customWidth="1"/>
    <col min="6402" max="6402" width="9.59765625" style="26" customWidth="1"/>
    <col min="6403" max="6403" width="10.3984375" style="26" customWidth="1"/>
    <col min="6404" max="6655" width="45.59765625" style="26"/>
    <col min="6656" max="6656" width="19" style="26" customWidth="1"/>
    <col min="6657" max="6657" width="49.59765625" style="26" customWidth="1"/>
    <col min="6658" max="6658" width="9.59765625" style="26" customWidth="1"/>
    <col min="6659" max="6659" width="10.3984375" style="26" customWidth="1"/>
    <col min="6660" max="6911" width="45.59765625" style="26"/>
    <col min="6912" max="6912" width="19" style="26" customWidth="1"/>
    <col min="6913" max="6913" width="49.59765625" style="26" customWidth="1"/>
    <col min="6914" max="6914" width="9.59765625" style="26" customWidth="1"/>
    <col min="6915" max="6915" width="10.3984375" style="26" customWidth="1"/>
    <col min="6916" max="7167" width="45.59765625" style="26"/>
    <col min="7168" max="7168" width="19" style="26" customWidth="1"/>
    <col min="7169" max="7169" width="49.59765625" style="26" customWidth="1"/>
    <col min="7170" max="7170" width="9.59765625" style="26" customWidth="1"/>
    <col min="7171" max="7171" width="10.3984375" style="26" customWidth="1"/>
    <col min="7172" max="7423" width="45.59765625" style="26"/>
    <col min="7424" max="7424" width="19" style="26" customWidth="1"/>
    <col min="7425" max="7425" width="49.59765625" style="26" customWidth="1"/>
    <col min="7426" max="7426" width="9.59765625" style="26" customWidth="1"/>
    <col min="7427" max="7427" width="10.3984375" style="26" customWidth="1"/>
    <col min="7428" max="7679" width="45.59765625" style="26"/>
    <col min="7680" max="7680" width="19" style="26" customWidth="1"/>
    <col min="7681" max="7681" width="49.59765625" style="26" customWidth="1"/>
    <col min="7682" max="7682" width="9.59765625" style="26" customWidth="1"/>
    <col min="7683" max="7683" width="10.3984375" style="26" customWidth="1"/>
    <col min="7684" max="7935" width="45.59765625" style="26"/>
    <col min="7936" max="7936" width="19" style="26" customWidth="1"/>
    <col min="7937" max="7937" width="49.59765625" style="26" customWidth="1"/>
    <col min="7938" max="7938" width="9.59765625" style="26" customWidth="1"/>
    <col min="7939" max="7939" width="10.3984375" style="26" customWidth="1"/>
    <col min="7940" max="8191" width="45.59765625" style="26"/>
    <col min="8192" max="8192" width="19" style="26" customWidth="1"/>
    <col min="8193" max="8193" width="49.59765625" style="26" customWidth="1"/>
    <col min="8194" max="8194" width="9.59765625" style="26" customWidth="1"/>
    <col min="8195" max="8195" width="10.3984375" style="26" customWidth="1"/>
    <col min="8196" max="8447" width="45.59765625" style="26"/>
    <col min="8448" max="8448" width="19" style="26" customWidth="1"/>
    <col min="8449" max="8449" width="49.59765625" style="26" customWidth="1"/>
    <col min="8450" max="8450" width="9.59765625" style="26" customWidth="1"/>
    <col min="8451" max="8451" width="10.3984375" style="26" customWidth="1"/>
    <col min="8452" max="8703" width="45.59765625" style="26"/>
    <col min="8704" max="8704" width="19" style="26" customWidth="1"/>
    <col min="8705" max="8705" width="49.59765625" style="26" customWidth="1"/>
    <col min="8706" max="8706" width="9.59765625" style="26" customWidth="1"/>
    <col min="8707" max="8707" width="10.3984375" style="26" customWidth="1"/>
    <col min="8708" max="8959" width="45.59765625" style="26"/>
    <col min="8960" max="8960" width="19" style="26" customWidth="1"/>
    <col min="8961" max="8961" width="49.59765625" style="26" customWidth="1"/>
    <col min="8962" max="8962" width="9.59765625" style="26" customWidth="1"/>
    <col min="8963" max="8963" width="10.3984375" style="26" customWidth="1"/>
    <col min="8964" max="9215" width="45.59765625" style="26"/>
    <col min="9216" max="9216" width="19" style="26" customWidth="1"/>
    <col min="9217" max="9217" width="49.59765625" style="26" customWidth="1"/>
    <col min="9218" max="9218" width="9.59765625" style="26" customWidth="1"/>
    <col min="9219" max="9219" width="10.3984375" style="26" customWidth="1"/>
    <col min="9220" max="9471" width="45.59765625" style="26"/>
    <col min="9472" max="9472" width="19" style="26" customWidth="1"/>
    <col min="9473" max="9473" width="49.59765625" style="26" customWidth="1"/>
    <col min="9474" max="9474" width="9.59765625" style="26" customWidth="1"/>
    <col min="9475" max="9475" width="10.3984375" style="26" customWidth="1"/>
    <col min="9476" max="9727" width="45.59765625" style="26"/>
    <col min="9728" max="9728" width="19" style="26" customWidth="1"/>
    <col min="9729" max="9729" width="49.59765625" style="26" customWidth="1"/>
    <col min="9730" max="9730" width="9.59765625" style="26" customWidth="1"/>
    <col min="9731" max="9731" width="10.3984375" style="26" customWidth="1"/>
    <col min="9732" max="9983" width="45.59765625" style="26"/>
    <col min="9984" max="9984" width="19" style="26" customWidth="1"/>
    <col min="9985" max="9985" width="49.59765625" style="26" customWidth="1"/>
    <col min="9986" max="9986" width="9.59765625" style="26" customWidth="1"/>
    <col min="9987" max="9987" width="10.3984375" style="26" customWidth="1"/>
    <col min="9988" max="10239" width="45.59765625" style="26"/>
    <col min="10240" max="10240" width="19" style="26" customWidth="1"/>
    <col min="10241" max="10241" width="49.59765625" style="26" customWidth="1"/>
    <col min="10242" max="10242" width="9.59765625" style="26" customWidth="1"/>
    <col min="10243" max="10243" width="10.3984375" style="26" customWidth="1"/>
    <col min="10244" max="10495" width="45.59765625" style="26"/>
    <col min="10496" max="10496" width="19" style="26" customWidth="1"/>
    <col min="10497" max="10497" width="49.59765625" style="26" customWidth="1"/>
    <col min="10498" max="10498" width="9.59765625" style="26" customWidth="1"/>
    <col min="10499" max="10499" width="10.3984375" style="26" customWidth="1"/>
    <col min="10500" max="10751" width="45.59765625" style="26"/>
    <col min="10752" max="10752" width="19" style="26" customWidth="1"/>
    <col min="10753" max="10753" width="49.59765625" style="26" customWidth="1"/>
    <col min="10754" max="10754" width="9.59765625" style="26" customWidth="1"/>
    <col min="10755" max="10755" width="10.3984375" style="26" customWidth="1"/>
    <col min="10756" max="11007" width="45.59765625" style="26"/>
    <col min="11008" max="11008" width="19" style="26" customWidth="1"/>
    <col min="11009" max="11009" width="49.59765625" style="26" customWidth="1"/>
    <col min="11010" max="11010" width="9.59765625" style="26" customWidth="1"/>
    <col min="11011" max="11011" width="10.3984375" style="26" customWidth="1"/>
    <col min="11012" max="11263" width="45.59765625" style="26"/>
    <col min="11264" max="11264" width="19" style="26" customWidth="1"/>
    <col min="11265" max="11265" width="49.59765625" style="26" customWidth="1"/>
    <col min="11266" max="11266" width="9.59765625" style="26" customWidth="1"/>
    <col min="11267" max="11267" width="10.3984375" style="26" customWidth="1"/>
    <col min="11268" max="11519" width="45.59765625" style="26"/>
    <col min="11520" max="11520" width="19" style="26" customWidth="1"/>
    <col min="11521" max="11521" width="49.59765625" style="26" customWidth="1"/>
    <col min="11522" max="11522" width="9.59765625" style="26" customWidth="1"/>
    <col min="11523" max="11523" width="10.3984375" style="26" customWidth="1"/>
    <col min="11524" max="11775" width="45.59765625" style="26"/>
    <col min="11776" max="11776" width="19" style="26" customWidth="1"/>
    <col min="11777" max="11777" width="49.59765625" style="26" customWidth="1"/>
    <col min="11778" max="11778" width="9.59765625" style="26" customWidth="1"/>
    <col min="11779" max="11779" width="10.3984375" style="26" customWidth="1"/>
    <col min="11780" max="12031" width="45.59765625" style="26"/>
    <col min="12032" max="12032" width="19" style="26" customWidth="1"/>
    <col min="12033" max="12033" width="49.59765625" style="26" customWidth="1"/>
    <col min="12034" max="12034" width="9.59765625" style="26" customWidth="1"/>
    <col min="12035" max="12035" width="10.3984375" style="26" customWidth="1"/>
    <col min="12036" max="12287" width="45.59765625" style="26"/>
    <col min="12288" max="12288" width="19" style="26" customWidth="1"/>
    <col min="12289" max="12289" width="49.59765625" style="26" customWidth="1"/>
    <col min="12290" max="12290" width="9.59765625" style="26" customWidth="1"/>
    <col min="12291" max="12291" width="10.3984375" style="26" customWidth="1"/>
    <col min="12292" max="12543" width="45.59765625" style="26"/>
    <col min="12544" max="12544" width="19" style="26" customWidth="1"/>
    <col min="12545" max="12545" width="49.59765625" style="26" customWidth="1"/>
    <col min="12546" max="12546" width="9.59765625" style="26" customWidth="1"/>
    <col min="12547" max="12547" width="10.3984375" style="26" customWidth="1"/>
    <col min="12548" max="12799" width="45.59765625" style="26"/>
    <col min="12800" max="12800" width="19" style="26" customWidth="1"/>
    <col min="12801" max="12801" width="49.59765625" style="26" customWidth="1"/>
    <col min="12802" max="12802" width="9.59765625" style="26" customWidth="1"/>
    <col min="12803" max="12803" width="10.3984375" style="26" customWidth="1"/>
    <col min="12804" max="13055" width="45.59765625" style="26"/>
    <col min="13056" max="13056" width="19" style="26" customWidth="1"/>
    <col min="13057" max="13057" width="49.59765625" style="26" customWidth="1"/>
    <col min="13058" max="13058" width="9.59765625" style="26" customWidth="1"/>
    <col min="13059" max="13059" width="10.3984375" style="26" customWidth="1"/>
    <col min="13060" max="13311" width="45.59765625" style="26"/>
    <col min="13312" max="13312" width="19" style="26" customWidth="1"/>
    <col min="13313" max="13313" width="49.59765625" style="26" customWidth="1"/>
    <col min="13314" max="13314" width="9.59765625" style="26" customWidth="1"/>
    <col min="13315" max="13315" width="10.3984375" style="26" customWidth="1"/>
    <col min="13316" max="13567" width="45.59765625" style="26"/>
    <col min="13568" max="13568" width="19" style="26" customWidth="1"/>
    <col min="13569" max="13569" width="49.59765625" style="26" customWidth="1"/>
    <col min="13570" max="13570" width="9.59765625" style="26" customWidth="1"/>
    <col min="13571" max="13571" width="10.3984375" style="26" customWidth="1"/>
    <col min="13572" max="13823" width="45.59765625" style="26"/>
    <col min="13824" max="13824" width="19" style="26" customWidth="1"/>
    <col min="13825" max="13825" width="49.59765625" style="26" customWidth="1"/>
    <col min="13826" max="13826" width="9.59765625" style="26" customWidth="1"/>
    <col min="13827" max="13827" width="10.3984375" style="26" customWidth="1"/>
    <col min="13828" max="14079" width="45.59765625" style="26"/>
    <col min="14080" max="14080" width="19" style="26" customWidth="1"/>
    <col min="14081" max="14081" width="49.59765625" style="26" customWidth="1"/>
    <col min="14082" max="14082" width="9.59765625" style="26" customWidth="1"/>
    <col min="14083" max="14083" width="10.3984375" style="26" customWidth="1"/>
    <col min="14084" max="14335" width="45.59765625" style="26"/>
    <col min="14336" max="14336" width="19" style="26" customWidth="1"/>
    <col min="14337" max="14337" width="49.59765625" style="26" customWidth="1"/>
    <col min="14338" max="14338" width="9.59765625" style="26" customWidth="1"/>
    <col min="14339" max="14339" width="10.3984375" style="26" customWidth="1"/>
    <col min="14340" max="14591" width="45.59765625" style="26"/>
    <col min="14592" max="14592" width="19" style="26" customWidth="1"/>
    <col min="14593" max="14593" width="49.59765625" style="26" customWidth="1"/>
    <col min="14594" max="14594" width="9.59765625" style="26" customWidth="1"/>
    <col min="14595" max="14595" width="10.3984375" style="26" customWidth="1"/>
    <col min="14596" max="14847" width="45.59765625" style="26"/>
    <col min="14848" max="14848" width="19" style="26" customWidth="1"/>
    <col min="14849" max="14849" width="49.59765625" style="26" customWidth="1"/>
    <col min="14850" max="14850" width="9.59765625" style="26" customWidth="1"/>
    <col min="14851" max="14851" width="10.3984375" style="26" customWidth="1"/>
    <col min="14852" max="15103" width="45.59765625" style="26"/>
    <col min="15104" max="15104" width="19" style="26" customWidth="1"/>
    <col min="15105" max="15105" width="49.59765625" style="26" customWidth="1"/>
    <col min="15106" max="15106" width="9.59765625" style="26" customWidth="1"/>
    <col min="15107" max="15107" width="10.3984375" style="26" customWidth="1"/>
    <col min="15108" max="15359" width="45.59765625" style="26"/>
    <col min="15360" max="15360" width="19" style="26" customWidth="1"/>
    <col min="15361" max="15361" width="49.59765625" style="26" customWidth="1"/>
    <col min="15362" max="15362" width="9.59765625" style="26" customWidth="1"/>
    <col min="15363" max="15363" width="10.3984375" style="26" customWidth="1"/>
    <col min="15364" max="15615" width="45.59765625" style="26"/>
    <col min="15616" max="15616" width="19" style="26" customWidth="1"/>
    <col min="15617" max="15617" width="49.59765625" style="26" customWidth="1"/>
    <col min="15618" max="15618" width="9.59765625" style="26" customWidth="1"/>
    <col min="15619" max="15619" width="10.3984375" style="26" customWidth="1"/>
    <col min="15620" max="15871" width="45.59765625" style="26"/>
    <col min="15872" max="15872" width="19" style="26" customWidth="1"/>
    <col min="15873" max="15873" width="49.59765625" style="26" customWidth="1"/>
    <col min="15874" max="15874" width="9.59765625" style="26" customWidth="1"/>
    <col min="15875" max="15875" width="10.3984375" style="26" customWidth="1"/>
    <col min="15876" max="16127" width="45.59765625" style="26"/>
    <col min="16128" max="16128" width="19" style="26" customWidth="1"/>
    <col min="16129" max="16129" width="49.59765625" style="26" customWidth="1"/>
    <col min="16130" max="16130" width="9.59765625" style="26" customWidth="1"/>
    <col min="16131" max="16131" width="10.3984375" style="26" customWidth="1"/>
    <col min="16132" max="16384" width="45.59765625" style="26"/>
  </cols>
  <sheetData>
    <row r="1" spans="1:7">
      <c r="A1" s="25"/>
      <c r="C1" s="27"/>
    </row>
    <row r="2" spans="1:7" ht="23.4" thickBot="1">
      <c r="A2" s="156" t="s">
        <v>379</v>
      </c>
      <c r="B2" s="98"/>
      <c r="C2" s="98"/>
      <c r="D2" s="98"/>
    </row>
    <row r="3" spans="1:7" s="52" customFormat="1" ht="28.2" thickTop="1">
      <c r="A3" s="121" t="s">
        <v>382</v>
      </c>
      <c r="B3" s="121" t="s">
        <v>292</v>
      </c>
      <c r="C3" s="121" t="s">
        <v>315</v>
      </c>
      <c r="D3" s="95" t="s">
        <v>316</v>
      </c>
      <c r="E3" s="95" t="s">
        <v>326</v>
      </c>
      <c r="G3" s="17"/>
    </row>
    <row r="4" spans="1:7" ht="13.8">
      <c r="A4" s="96">
        <v>7300300</v>
      </c>
      <c r="B4" s="96" t="s">
        <v>275</v>
      </c>
      <c r="C4" s="97" t="s">
        <v>1017</v>
      </c>
      <c r="D4" s="120">
        <v>13.8</v>
      </c>
      <c r="E4" s="122">
        <v>9.66</v>
      </c>
    </row>
    <row r="5" spans="1:7" ht="13.8">
      <c r="A5" s="96">
        <v>7500300</v>
      </c>
      <c r="B5" s="96" t="s">
        <v>276</v>
      </c>
      <c r="C5" s="97" t="s">
        <v>1018</v>
      </c>
      <c r="D5" s="120">
        <v>33</v>
      </c>
      <c r="E5" s="122">
        <v>23.099999999999998</v>
      </c>
    </row>
    <row r="6" spans="1:7" ht="13.8">
      <c r="A6" s="96">
        <v>7300321</v>
      </c>
      <c r="B6" s="96" t="s">
        <v>277</v>
      </c>
      <c r="C6" s="97" t="s">
        <v>1019</v>
      </c>
      <c r="D6" s="120">
        <v>17.600000000000001</v>
      </c>
      <c r="E6" s="122">
        <v>12.32</v>
      </c>
    </row>
    <row r="7" spans="1:7" ht="13.8">
      <c r="A7" s="96">
        <v>7500321</v>
      </c>
      <c r="B7" s="96" t="s">
        <v>278</v>
      </c>
      <c r="C7" s="97" t="s">
        <v>1020</v>
      </c>
      <c r="D7" s="120">
        <v>44</v>
      </c>
      <c r="E7" s="122">
        <v>30.799999999999997</v>
      </c>
    </row>
    <row r="8" spans="1:7" ht="13.8">
      <c r="A8" s="96">
        <v>7300400</v>
      </c>
      <c r="B8" s="96" t="s">
        <v>36</v>
      </c>
      <c r="C8" s="97" t="s">
        <v>363</v>
      </c>
      <c r="D8" s="120">
        <v>17.600000000000001</v>
      </c>
      <c r="E8" s="122">
        <v>12.32</v>
      </c>
    </row>
    <row r="9" spans="1:7" ht="13.8">
      <c r="A9" s="96">
        <v>7500400</v>
      </c>
      <c r="B9" s="96" t="s">
        <v>37</v>
      </c>
      <c r="C9" s="97" t="s">
        <v>371</v>
      </c>
      <c r="D9" s="120">
        <v>44</v>
      </c>
      <c r="E9" s="122">
        <v>30.799999999999997</v>
      </c>
    </row>
    <row r="10" spans="1:7" ht="13.8">
      <c r="A10" s="96">
        <v>7300521</v>
      </c>
      <c r="B10" s="96" t="s">
        <v>38</v>
      </c>
      <c r="C10" s="97" t="s">
        <v>364</v>
      </c>
      <c r="D10" s="120">
        <v>17.600000000000001</v>
      </c>
      <c r="E10" s="122">
        <v>12.32</v>
      </c>
    </row>
    <row r="11" spans="1:7" ht="13.8">
      <c r="A11" s="96">
        <v>7500521</v>
      </c>
      <c r="B11" s="96" t="s">
        <v>39</v>
      </c>
      <c r="C11" s="97" t="s">
        <v>372</v>
      </c>
      <c r="D11" s="120">
        <v>44</v>
      </c>
      <c r="E11" s="122">
        <v>30.799999999999997</v>
      </c>
    </row>
    <row r="12" spans="1:7" ht="13.8">
      <c r="A12" s="96">
        <v>7300621</v>
      </c>
      <c r="B12" s="96" t="s">
        <v>40</v>
      </c>
      <c r="C12" s="97" t="s">
        <v>365</v>
      </c>
      <c r="D12" s="120">
        <v>19.8</v>
      </c>
      <c r="E12" s="122">
        <v>13.86</v>
      </c>
    </row>
    <row r="13" spans="1:7" ht="13.8">
      <c r="A13" s="96">
        <v>7500621</v>
      </c>
      <c r="B13" s="96" t="s">
        <v>41</v>
      </c>
      <c r="C13" s="97" t="s">
        <v>373</v>
      </c>
      <c r="D13" s="120">
        <v>51.2</v>
      </c>
      <c r="E13" s="122">
        <v>35.839999999999996</v>
      </c>
    </row>
    <row r="14" spans="1:7" ht="13.8">
      <c r="A14" s="96">
        <v>7300631</v>
      </c>
      <c r="B14" s="96" t="s">
        <v>42</v>
      </c>
      <c r="C14" s="97" t="s">
        <v>366</v>
      </c>
      <c r="D14" s="120">
        <v>24.2</v>
      </c>
      <c r="E14" s="122">
        <v>16.939999999999998</v>
      </c>
    </row>
    <row r="15" spans="1:7" ht="13.8">
      <c r="A15" s="96">
        <v>7500631</v>
      </c>
      <c r="B15" s="96" t="s">
        <v>43</v>
      </c>
      <c r="C15" s="97" t="s">
        <v>374</v>
      </c>
      <c r="D15" s="120">
        <v>63.3</v>
      </c>
      <c r="E15" s="122">
        <v>44.309999999999995</v>
      </c>
    </row>
    <row r="16" spans="1:7" ht="13.8">
      <c r="A16" s="96">
        <v>7306621</v>
      </c>
      <c r="B16" s="96" t="s">
        <v>44</v>
      </c>
      <c r="C16" s="97" t="s">
        <v>367</v>
      </c>
      <c r="D16" s="120">
        <v>48.4</v>
      </c>
      <c r="E16" s="122">
        <v>33.879999999999995</v>
      </c>
    </row>
    <row r="17" spans="1:5" ht="13.8">
      <c r="A17" s="96">
        <v>7506621</v>
      </c>
      <c r="B17" s="96" t="s">
        <v>45</v>
      </c>
      <c r="C17" s="97" t="s">
        <v>375</v>
      </c>
      <c r="D17" s="120">
        <v>127.6</v>
      </c>
      <c r="E17" s="122">
        <v>89.32</v>
      </c>
    </row>
    <row r="18" spans="1:5" ht="13.8">
      <c r="A18" s="123" t="s">
        <v>798</v>
      </c>
      <c r="B18" s="96" t="s">
        <v>307</v>
      </c>
      <c r="C18" s="97" t="s">
        <v>368</v>
      </c>
      <c r="D18" s="120">
        <v>35.200000000000003</v>
      </c>
      <c r="E18" s="122">
        <v>24.64</v>
      </c>
    </row>
    <row r="19" spans="1:5" ht="13.8">
      <c r="A19" s="123" t="s">
        <v>799</v>
      </c>
      <c r="B19" s="96" t="s">
        <v>308</v>
      </c>
      <c r="C19" s="97" t="s">
        <v>376</v>
      </c>
      <c r="D19" s="120">
        <v>44</v>
      </c>
      <c r="E19" s="122">
        <v>30.7</v>
      </c>
    </row>
    <row r="20" spans="1:5" ht="13.8">
      <c r="A20" s="96" t="s">
        <v>800</v>
      </c>
      <c r="B20" s="96" t="s">
        <v>46</v>
      </c>
      <c r="C20" s="97" t="s">
        <v>369</v>
      </c>
      <c r="D20" s="120">
        <v>47.3</v>
      </c>
      <c r="E20" s="122">
        <v>33.11</v>
      </c>
    </row>
    <row r="21" spans="1:5" ht="13.8">
      <c r="A21" s="96" t="s">
        <v>801</v>
      </c>
      <c r="B21" s="96" t="s">
        <v>47</v>
      </c>
      <c r="C21" s="97" t="s">
        <v>377</v>
      </c>
      <c r="D21" s="120">
        <v>125.4</v>
      </c>
      <c r="E21" s="122">
        <v>87.78</v>
      </c>
    </row>
    <row r="22" spans="1:5" ht="13.8">
      <c r="A22" s="96" t="s">
        <v>802</v>
      </c>
      <c r="B22" s="96" t="s">
        <v>48</v>
      </c>
      <c r="C22" s="97" t="s">
        <v>370</v>
      </c>
      <c r="D22" s="120">
        <v>59.4</v>
      </c>
      <c r="E22" s="122">
        <v>41.58</v>
      </c>
    </row>
    <row r="23" spans="1:5" ht="13.8">
      <c r="A23" s="96" t="s">
        <v>803</v>
      </c>
      <c r="B23" s="96" t="s">
        <v>49</v>
      </c>
      <c r="C23" s="97" t="s">
        <v>378</v>
      </c>
      <c r="D23" s="120">
        <v>156.19999999999999</v>
      </c>
      <c r="E23" s="122">
        <v>109.33999999999999</v>
      </c>
    </row>
    <row r="26" spans="1:5" ht="17.399999999999999">
      <c r="A26" s="202" t="s">
        <v>381</v>
      </c>
      <c r="B26" s="202"/>
      <c r="C26" s="202"/>
      <c r="D26" s="202"/>
    </row>
    <row r="27" spans="1:5" ht="17.399999999999999">
      <c r="A27" s="203" t="s">
        <v>380</v>
      </c>
      <c r="B27" s="203"/>
      <c r="C27" s="203"/>
      <c r="D27" s="99"/>
    </row>
    <row r="28" spans="1:5" ht="13.2">
      <c r="B28" s="30"/>
    </row>
    <row r="29" spans="1:5" ht="13.2">
      <c r="B29" s="30"/>
    </row>
    <row r="30" spans="1:5" ht="13.2">
      <c r="B30" s="30"/>
    </row>
    <row r="31" spans="1:5" ht="13.2">
      <c r="B31" s="31"/>
    </row>
  </sheetData>
  <mergeCells count="2">
    <mergeCell ref="A26:D26"/>
    <mergeCell ref="A27:C27"/>
  </mergeCells>
  <pageMargins left="0.25" right="0.25" top="0.75" bottom="0.75" header="0.3" footer="0.3"/>
  <pageSetup paperSize="9" scale="96" orientation="portrait" r:id="rId1"/>
  <headerFooter alignWithMargins="0">
    <oddHeader>&amp;C&amp;G</oddHeader>
    <oddFooter>&amp;F</oddFooter>
  </headerFooter>
  <legacyDrawingHF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1"/>
  <sheetViews>
    <sheetView topLeftCell="A13" zoomScale="130" zoomScaleNormal="130" workbookViewId="0">
      <selection activeCell="G2" sqref="G2"/>
    </sheetView>
  </sheetViews>
  <sheetFormatPr defaultRowHeight="18"/>
  <cols>
    <col min="1" max="2" width="13.59765625" customWidth="1"/>
    <col min="3" max="3" width="35.59765625" customWidth="1"/>
    <col min="4" max="6" width="8.59765625" customWidth="1"/>
  </cols>
  <sheetData>
    <row r="2" spans="1:6" ht="23.4" thickBot="1">
      <c r="A2" s="152" t="s">
        <v>823</v>
      </c>
      <c r="B2" s="67"/>
      <c r="C2" s="67"/>
      <c r="D2" s="67"/>
      <c r="E2" s="67"/>
    </row>
    <row r="3" spans="1:6" ht="33.75" customHeight="1" thickTop="1">
      <c r="A3" s="205" t="s">
        <v>824</v>
      </c>
      <c r="B3" s="205"/>
      <c r="C3" s="205"/>
      <c r="D3" s="61"/>
      <c r="E3" s="61"/>
    </row>
    <row r="4" spans="1:6" s="105" customFormat="1" ht="27.6">
      <c r="A4" s="114" t="s">
        <v>382</v>
      </c>
      <c r="B4" s="114" t="s">
        <v>292</v>
      </c>
      <c r="C4" s="114" t="s">
        <v>315</v>
      </c>
      <c r="D4" s="95" t="s">
        <v>316</v>
      </c>
      <c r="E4" s="95" t="s">
        <v>325</v>
      </c>
      <c r="F4" s="95" t="s">
        <v>326</v>
      </c>
    </row>
    <row r="5" spans="1:6" ht="27.6">
      <c r="A5" s="94" t="s">
        <v>1119</v>
      </c>
      <c r="B5" s="94" t="s">
        <v>1125</v>
      </c>
      <c r="C5" s="102" t="s">
        <v>825</v>
      </c>
      <c r="D5" s="115">
        <v>3795</v>
      </c>
      <c r="E5" s="116">
        <v>2277</v>
      </c>
      <c r="F5" s="116">
        <v>2087.25</v>
      </c>
    </row>
    <row r="6" spans="1:6" ht="27.6">
      <c r="A6" s="94" t="s">
        <v>1120</v>
      </c>
      <c r="B6" s="94" t="s">
        <v>1126</v>
      </c>
      <c r="C6" s="102" t="s">
        <v>826</v>
      </c>
      <c r="D6" s="115">
        <v>3900</v>
      </c>
      <c r="E6" s="116">
        <v>2340</v>
      </c>
      <c r="F6" s="116">
        <v>2145</v>
      </c>
    </row>
    <row r="7" spans="1:6" ht="27.6">
      <c r="A7" s="94" t="s">
        <v>1121</v>
      </c>
      <c r="B7" s="94" t="s">
        <v>1127</v>
      </c>
      <c r="C7" s="102" t="s">
        <v>827</v>
      </c>
      <c r="D7" s="115">
        <v>5130</v>
      </c>
      <c r="E7" s="116">
        <v>3078</v>
      </c>
      <c r="F7" s="116">
        <v>2821.5000000000005</v>
      </c>
    </row>
    <row r="8" spans="1:6" ht="27.6">
      <c r="A8" s="94" t="s">
        <v>1122</v>
      </c>
      <c r="B8" s="94" t="s">
        <v>1128</v>
      </c>
      <c r="C8" s="102" t="s">
        <v>828</v>
      </c>
      <c r="D8" s="115">
        <v>3795</v>
      </c>
      <c r="E8" s="116">
        <v>2277</v>
      </c>
      <c r="F8" s="116">
        <v>2087.25</v>
      </c>
    </row>
    <row r="9" spans="1:6" ht="27.6">
      <c r="A9" s="94" t="s">
        <v>1123</v>
      </c>
      <c r="B9" s="94" t="s">
        <v>1129</v>
      </c>
      <c r="C9" s="102" t="s">
        <v>829</v>
      </c>
      <c r="D9" s="115">
        <v>3900</v>
      </c>
      <c r="E9" s="116">
        <v>2340</v>
      </c>
      <c r="F9" s="116">
        <v>2145</v>
      </c>
    </row>
    <row r="10" spans="1:6" ht="27.6">
      <c r="A10" s="94" t="s">
        <v>1124</v>
      </c>
      <c r="B10" s="94" t="s">
        <v>1130</v>
      </c>
      <c r="C10" s="102" t="s">
        <v>830</v>
      </c>
      <c r="D10" s="115">
        <v>5130</v>
      </c>
      <c r="E10" s="116">
        <v>3078</v>
      </c>
      <c r="F10" s="116">
        <v>2821.5000000000005</v>
      </c>
    </row>
    <row r="11" spans="1:6">
      <c r="A11" s="94"/>
      <c r="B11" s="94"/>
      <c r="C11" s="102"/>
      <c r="D11" s="115"/>
      <c r="E11" s="116"/>
      <c r="F11" s="116"/>
    </row>
    <row r="12" spans="1:6">
      <c r="A12" s="94"/>
      <c r="B12" s="94"/>
      <c r="C12" s="104" t="s">
        <v>661</v>
      </c>
      <c r="D12" s="115"/>
      <c r="E12" s="116"/>
      <c r="F12" s="116"/>
    </row>
    <row r="13" spans="1:6" ht="27.6">
      <c r="A13" s="94" t="s">
        <v>831</v>
      </c>
      <c r="B13" s="94" t="s">
        <v>843</v>
      </c>
      <c r="C13" s="102" t="s">
        <v>832</v>
      </c>
      <c r="D13" s="115">
        <v>383.25</v>
      </c>
      <c r="E13" s="116">
        <v>229.95</v>
      </c>
      <c r="F13" s="116">
        <v>210.78750000000002</v>
      </c>
    </row>
    <row r="14" spans="1:6" ht="27.6">
      <c r="A14" s="94" t="s">
        <v>833</v>
      </c>
      <c r="B14" s="94" t="s">
        <v>844</v>
      </c>
      <c r="C14" s="102" t="s">
        <v>834</v>
      </c>
      <c r="D14" s="115">
        <v>189</v>
      </c>
      <c r="E14" s="116">
        <v>113.39999999999999</v>
      </c>
      <c r="F14" s="116">
        <v>103.95</v>
      </c>
    </row>
    <row r="15" spans="1:6">
      <c r="A15" s="94"/>
      <c r="B15" s="94"/>
      <c r="C15" s="102"/>
      <c r="D15" s="115"/>
      <c r="E15" s="116"/>
      <c r="F15" s="116"/>
    </row>
    <row r="16" spans="1:6">
      <c r="A16" s="94"/>
      <c r="B16" s="94"/>
      <c r="C16" s="104" t="s">
        <v>665</v>
      </c>
      <c r="D16" s="115"/>
      <c r="E16" s="116"/>
      <c r="F16" s="116"/>
    </row>
    <row r="17" spans="1:6">
      <c r="A17" s="94" t="s">
        <v>835</v>
      </c>
      <c r="B17" s="94" t="s">
        <v>845</v>
      </c>
      <c r="C17" s="94" t="s">
        <v>836</v>
      </c>
      <c r="D17" s="115">
        <v>7.56</v>
      </c>
      <c r="E17" s="116">
        <v>4.5359999999999996</v>
      </c>
      <c r="F17" s="116">
        <v>4.1580000000000004</v>
      </c>
    </row>
    <row r="18" spans="1:6">
      <c r="A18" s="94" t="s">
        <v>668</v>
      </c>
      <c r="B18" s="94" t="s">
        <v>846</v>
      </c>
      <c r="C18" s="102" t="s">
        <v>696</v>
      </c>
      <c r="D18" s="115">
        <v>7.56</v>
      </c>
      <c r="E18" s="116">
        <v>4.5359999999999996</v>
      </c>
      <c r="F18" s="116">
        <v>4.1580000000000004</v>
      </c>
    </row>
    <row r="19" spans="1:6">
      <c r="A19" s="94" t="s">
        <v>670</v>
      </c>
      <c r="B19" s="94" t="s">
        <v>847</v>
      </c>
      <c r="C19" s="102" t="s">
        <v>697</v>
      </c>
      <c r="D19" s="115">
        <v>10.4</v>
      </c>
      <c r="E19" s="116">
        <v>6.24</v>
      </c>
      <c r="F19" s="116">
        <v>5.7200000000000006</v>
      </c>
    </row>
    <row r="20" spans="1:6">
      <c r="A20" s="94"/>
      <c r="B20" s="94"/>
      <c r="C20" s="102"/>
      <c r="D20" s="115"/>
      <c r="E20" s="116"/>
      <c r="F20" s="116"/>
    </row>
    <row r="21" spans="1:6">
      <c r="A21" s="94"/>
      <c r="B21" s="94"/>
      <c r="C21" s="104" t="s">
        <v>672</v>
      </c>
      <c r="D21" s="115"/>
      <c r="E21" s="116"/>
      <c r="F21" s="116"/>
    </row>
    <row r="22" spans="1:6">
      <c r="A22" s="94" t="s">
        <v>837</v>
      </c>
      <c r="B22" s="94" t="s">
        <v>848</v>
      </c>
      <c r="C22" s="94" t="s">
        <v>838</v>
      </c>
      <c r="D22" s="115">
        <v>498.75</v>
      </c>
      <c r="E22" s="116">
        <v>329.17500000000001</v>
      </c>
      <c r="F22" s="116">
        <v>314.21249999999998</v>
      </c>
    </row>
    <row r="23" spans="1:6">
      <c r="A23" s="94" t="s">
        <v>839</v>
      </c>
      <c r="B23" s="94" t="s">
        <v>849</v>
      </c>
      <c r="C23" s="102" t="s">
        <v>840</v>
      </c>
      <c r="D23" s="115">
        <v>630</v>
      </c>
      <c r="E23" s="116">
        <v>415.8</v>
      </c>
      <c r="F23" s="116">
        <v>396.9</v>
      </c>
    </row>
    <row r="24" spans="1:6">
      <c r="A24" s="94" t="s">
        <v>841</v>
      </c>
      <c r="B24" s="94" t="s">
        <v>850</v>
      </c>
      <c r="C24" s="102" t="s">
        <v>842</v>
      </c>
      <c r="D24" s="115">
        <v>882</v>
      </c>
      <c r="E24" s="116">
        <v>582.12</v>
      </c>
      <c r="F24" s="116">
        <v>555.66</v>
      </c>
    </row>
    <row r="25" spans="1:6">
      <c r="A25" s="62"/>
      <c r="B25" s="63"/>
      <c r="C25" s="64"/>
      <c r="D25" s="65"/>
      <c r="E25" s="66"/>
      <c r="F25" s="66"/>
    </row>
    <row r="27" spans="1:6" ht="23.4" thickBot="1">
      <c r="A27" s="151" t="s">
        <v>852</v>
      </c>
      <c r="B27" s="111"/>
      <c r="C27" s="67"/>
      <c r="D27" s="67"/>
      <c r="E27" s="67"/>
      <c r="F27" s="67"/>
    </row>
    <row r="28" spans="1:6" ht="30" customHeight="1" thickTop="1">
      <c r="A28" s="206" t="s">
        <v>851</v>
      </c>
      <c r="B28" s="206"/>
      <c r="C28" s="206"/>
      <c r="D28" s="147"/>
      <c r="E28" s="147"/>
      <c r="F28" s="67"/>
    </row>
    <row r="29" spans="1:6" s="113" customFormat="1" ht="27.6">
      <c r="A29" s="114" t="s">
        <v>382</v>
      </c>
      <c r="B29" s="114" t="s">
        <v>292</v>
      </c>
      <c r="C29" s="114" t="s">
        <v>315</v>
      </c>
      <c r="D29" s="95" t="s">
        <v>316</v>
      </c>
      <c r="E29" s="95" t="s">
        <v>325</v>
      </c>
      <c r="F29" s="95" t="s">
        <v>326</v>
      </c>
    </row>
    <row r="30" spans="1:6" ht="27.6">
      <c r="A30" s="94" t="s">
        <v>853</v>
      </c>
      <c r="B30" s="94" t="s">
        <v>876</v>
      </c>
      <c r="C30" s="94" t="s">
        <v>854</v>
      </c>
      <c r="D30" s="115">
        <v>2820</v>
      </c>
      <c r="E30" s="116">
        <v>1692</v>
      </c>
      <c r="F30" s="116">
        <v>1551.0000000000002</v>
      </c>
    </row>
    <row r="31" spans="1:6" ht="27.6">
      <c r="A31" s="94" t="s">
        <v>855</v>
      </c>
      <c r="B31" s="94" t="s">
        <v>877</v>
      </c>
      <c r="C31" s="94" t="s">
        <v>856</v>
      </c>
      <c r="D31" s="115">
        <v>3040</v>
      </c>
      <c r="E31" s="116">
        <v>1824</v>
      </c>
      <c r="F31" s="116">
        <v>1672.0000000000002</v>
      </c>
    </row>
    <row r="32" spans="1:6" ht="27.6">
      <c r="A32" s="94" t="s">
        <v>857</v>
      </c>
      <c r="B32" s="94" t="s">
        <v>878</v>
      </c>
      <c r="C32" s="94" t="s">
        <v>858</v>
      </c>
      <c r="D32" s="115">
        <v>4350</v>
      </c>
      <c r="E32" s="116">
        <v>2610</v>
      </c>
      <c r="F32" s="116">
        <v>2392.5</v>
      </c>
    </row>
    <row r="33" spans="1:6">
      <c r="A33" s="117"/>
      <c r="B33" s="117"/>
      <c r="C33" s="117"/>
      <c r="D33" s="118"/>
      <c r="E33" s="119"/>
      <c r="F33" s="119"/>
    </row>
    <row r="34" spans="1:6">
      <c r="A34" s="94"/>
      <c r="B34" s="94"/>
      <c r="C34" s="104" t="s">
        <v>661</v>
      </c>
      <c r="D34" s="115"/>
      <c r="E34" s="116"/>
      <c r="F34" s="116"/>
    </row>
    <row r="35" spans="1:6" ht="27.6">
      <c r="A35" s="94" t="s">
        <v>859</v>
      </c>
      <c r="B35" s="94" t="s">
        <v>879</v>
      </c>
      <c r="C35" s="94" t="s">
        <v>832</v>
      </c>
      <c r="D35" s="115">
        <v>357</v>
      </c>
      <c r="E35" s="116">
        <v>214.2</v>
      </c>
      <c r="F35" s="116">
        <v>196.35000000000002</v>
      </c>
    </row>
    <row r="36" spans="1:6" ht="27.6">
      <c r="A36" s="94" t="s">
        <v>860</v>
      </c>
      <c r="B36" s="94" t="s">
        <v>880</v>
      </c>
      <c r="C36" s="94" t="s">
        <v>663</v>
      </c>
      <c r="D36" s="115">
        <v>136.5</v>
      </c>
      <c r="E36" s="116">
        <v>81.899999999999991</v>
      </c>
      <c r="F36" s="116">
        <v>75.075000000000003</v>
      </c>
    </row>
    <row r="37" spans="1:6">
      <c r="A37" s="94"/>
      <c r="B37" s="94"/>
      <c r="C37" s="94"/>
      <c r="D37" s="115"/>
      <c r="E37" s="116"/>
      <c r="F37" s="116"/>
    </row>
    <row r="38" spans="1:6">
      <c r="A38" s="94"/>
      <c r="B38" s="94"/>
      <c r="C38" s="104" t="s">
        <v>665</v>
      </c>
      <c r="D38" s="115"/>
      <c r="E38" s="116"/>
      <c r="F38" s="116"/>
    </row>
    <row r="39" spans="1:6">
      <c r="A39" s="94" t="s">
        <v>835</v>
      </c>
      <c r="B39" s="94" t="s">
        <v>845</v>
      </c>
      <c r="C39" s="94" t="s">
        <v>836</v>
      </c>
      <c r="D39" s="115">
        <v>7.56</v>
      </c>
      <c r="E39" s="116">
        <v>4.5359999999999996</v>
      </c>
      <c r="F39" s="116">
        <v>4.1580000000000004</v>
      </c>
    </row>
    <row r="40" spans="1:6">
      <c r="A40" s="94" t="s">
        <v>668</v>
      </c>
      <c r="B40" s="94" t="s">
        <v>846</v>
      </c>
      <c r="C40" s="94" t="s">
        <v>669</v>
      </c>
      <c r="D40" s="115">
        <v>7.56</v>
      </c>
      <c r="E40" s="116">
        <v>4.5359999999999996</v>
      </c>
      <c r="F40" s="116">
        <v>4.1580000000000004</v>
      </c>
    </row>
    <row r="41" spans="1:6">
      <c r="A41" s="94" t="s">
        <v>670</v>
      </c>
      <c r="B41" s="94" t="s">
        <v>847</v>
      </c>
      <c r="C41" s="94" t="s">
        <v>671</v>
      </c>
      <c r="D41" s="115">
        <v>10.4</v>
      </c>
      <c r="E41" s="116">
        <v>6.24</v>
      </c>
      <c r="F41" s="116">
        <v>5.7200000000000006</v>
      </c>
    </row>
    <row r="42" spans="1:6">
      <c r="A42" s="94"/>
      <c r="B42" s="94"/>
      <c r="C42" s="94"/>
      <c r="D42" s="115"/>
      <c r="E42" s="116"/>
      <c r="F42" s="116"/>
    </row>
    <row r="43" spans="1:6">
      <c r="A43" s="94"/>
      <c r="B43" s="94"/>
      <c r="C43" s="104" t="s">
        <v>672</v>
      </c>
      <c r="D43" s="115"/>
      <c r="E43" s="116"/>
      <c r="F43" s="116"/>
    </row>
    <row r="44" spans="1:6">
      <c r="A44" s="94" t="s">
        <v>861</v>
      </c>
      <c r="B44" s="94" t="s">
        <v>881</v>
      </c>
      <c r="C44" s="94" t="s">
        <v>862</v>
      </c>
      <c r="D44" s="115">
        <v>498.75</v>
      </c>
      <c r="E44" s="116">
        <v>329.17500000000001</v>
      </c>
      <c r="F44" s="116">
        <v>314.21249999999998</v>
      </c>
    </row>
    <row r="45" spans="1:6">
      <c r="A45" s="94" t="s">
        <v>863</v>
      </c>
      <c r="B45" s="94" t="s">
        <v>882</v>
      </c>
      <c r="C45" s="94" t="s">
        <v>864</v>
      </c>
      <c r="D45" s="115">
        <v>630</v>
      </c>
      <c r="E45" s="116">
        <v>415.8</v>
      </c>
      <c r="F45" s="116">
        <v>396.9</v>
      </c>
    </row>
    <row r="46" spans="1:6">
      <c r="A46" s="94" t="s">
        <v>865</v>
      </c>
      <c r="B46" s="94" t="s">
        <v>883</v>
      </c>
      <c r="C46" s="94" t="s">
        <v>866</v>
      </c>
      <c r="D46" s="115">
        <v>882</v>
      </c>
      <c r="E46" s="116">
        <v>582.12</v>
      </c>
      <c r="F46" s="116">
        <v>555.66</v>
      </c>
    </row>
    <row r="47" spans="1:6">
      <c r="A47" s="94"/>
      <c r="B47" s="94"/>
      <c r="C47" s="94"/>
      <c r="D47" s="115"/>
      <c r="E47" s="116"/>
      <c r="F47" s="116"/>
    </row>
    <row r="48" spans="1:6">
      <c r="A48" s="94"/>
      <c r="B48" s="94"/>
      <c r="C48" s="104" t="s">
        <v>673</v>
      </c>
      <c r="D48" s="115"/>
      <c r="E48" s="116"/>
      <c r="F48" s="116"/>
    </row>
    <row r="49" spans="1:6">
      <c r="A49" s="94" t="s">
        <v>867</v>
      </c>
      <c r="B49" s="94" t="s">
        <v>884</v>
      </c>
      <c r="C49" s="94" t="s">
        <v>698</v>
      </c>
      <c r="D49" s="115">
        <v>393.75</v>
      </c>
      <c r="E49" s="116">
        <v>236.25</v>
      </c>
      <c r="F49" s="116">
        <v>216.56250000000003</v>
      </c>
    </row>
    <row r="50" spans="1:6">
      <c r="A50" s="94" t="s">
        <v>868</v>
      </c>
      <c r="B50" s="94" t="s">
        <v>885</v>
      </c>
      <c r="C50" s="94" t="s">
        <v>869</v>
      </c>
      <c r="D50" s="115">
        <v>393.75</v>
      </c>
      <c r="E50" s="116">
        <v>236.25</v>
      </c>
      <c r="F50" s="116">
        <v>216.56250000000003</v>
      </c>
    </row>
    <row r="51" spans="1:6">
      <c r="A51" s="94" t="s">
        <v>870</v>
      </c>
      <c r="B51" s="94" t="s">
        <v>886</v>
      </c>
      <c r="C51" s="94" t="s">
        <v>871</v>
      </c>
      <c r="D51" s="115">
        <v>693</v>
      </c>
      <c r="E51" s="116">
        <v>415.8</v>
      </c>
      <c r="F51" s="116">
        <v>381.15000000000003</v>
      </c>
    </row>
    <row r="52" spans="1:6">
      <c r="A52" s="94" t="s">
        <v>872</v>
      </c>
      <c r="B52" s="94" t="s">
        <v>887</v>
      </c>
      <c r="C52" s="94" t="s">
        <v>873</v>
      </c>
      <c r="D52" s="115">
        <v>257.25</v>
      </c>
      <c r="E52" s="116">
        <v>154.35</v>
      </c>
      <c r="F52" s="116">
        <v>141.48750000000001</v>
      </c>
    </row>
    <row r="53" spans="1:6" ht="27.6" customHeight="1">
      <c r="A53" s="94" t="s">
        <v>874</v>
      </c>
      <c r="B53" s="94" t="s">
        <v>888</v>
      </c>
      <c r="C53" s="94" t="s">
        <v>875</v>
      </c>
      <c r="D53" s="115">
        <v>399</v>
      </c>
      <c r="E53" s="116">
        <v>239.39999999999998</v>
      </c>
      <c r="F53" s="116">
        <v>219.45000000000002</v>
      </c>
    </row>
    <row r="54" spans="1:6">
      <c r="A54" s="68"/>
      <c r="B54" s="68"/>
      <c r="C54" s="68"/>
      <c r="D54" s="65"/>
      <c r="E54" s="66"/>
      <c r="F54" s="66"/>
    </row>
    <row r="56" spans="1:6" ht="23.4" thickBot="1">
      <c r="A56" s="151" t="s">
        <v>891</v>
      </c>
      <c r="B56" s="107"/>
      <c r="C56" s="107"/>
      <c r="D56" s="67"/>
      <c r="E56" s="67"/>
    </row>
    <row r="57" spans="1:6" ht="35.25" customHeight="1" thickTop="1">
      <c r="A57" s="205" t="s">
        <v>889</v>
      </c>
      <c r="B57" s="205"/>
      <c r="C57" s="205"/>
      <c r="D57" s="61"/>
      <c r="E57" s="61"/>
    </row>
    <row r="58" spans="1:6" ht="42.75" customHeight="1">
      <c r="A58" s="205" t="s">
        <v>890</v>
      </c>
      <c r="B58" s="205"/>
      <c r="C58" s="205"/>
      <c r="D58" s="61"/>
      <c r="E58" s="61"/>
    </row>
    <row r="59" spans="1:6">
      <c r="A59" s="150" t="s">
        <v>699</v>
      </c>
      <c r="B59" s="150"/>
      <c r="C59" s="150"/>
      <c r="F59" s="67"/>
    </row>
    <row r="60" spans="1:6" ht="27.6">
      <c r="A60" s="114" t="s">
        <v>382</v>
      </c>
      <c r="B60" s="114" t="s">
        <v>292</v>
      </c>
      <c r="C60" s="114" t="s">
        <v>315</v>
      </c>
      <c r="D60" s="95" t="s">
        <v>316</v>
      </c>
      <c r="E60" s="95" t="s">
        <v>325</v>
      </c>
      <c r="F60" s="95" t="s">
        <v>326</v>
      </c>
    </row>
    <row r="61" spans="1:6">
      <c r="A61" s="94"/>
      <c r="B61" s="94"/>
      <c r="C61" s="104" t="s">
        <v>892</v>
      </c>
      <c r="D61" s="103"/>
      <c r="E61" s="93"/>
      <c r="F61" s="93"/>
    </row>
    <row r="62" spans="1:6" ht="27.6">
      <c r="A62" s="94" t="s">
        <v>893</v>
      </c>
      <c r="B62" s="94" t="s">
        <v>933</v>
      </c>
      <c r="C62" s="102" t="s">
        <v>894</v>
      </c>
      <c r="D62" s="115">
        <v>1540</v>
      </c>
      <c r="E62" s="116">
        <v>924</v>
      </c>
      <c r="F62" s="116">
        <v>847.00000000000011</v>
      </c>
    </row>
    <row r="63" spans="1:6" ht="27.6">
      <c r="A63" s="94" t="s">
        <v>895</v>
      </c>
      <c r="B63" s="94" t="s">
        <v>934</v>
      </c>
      <c r="C63" s="102" t="s">
        <v>896</v>
      </c>
      <c r="D63" s="115">
        <v>1750</v>
      </c>
      <c r="E63" s="116">
        <v>1050</v>
      </c>
      <c r="F63" s="116">
        <v>962.50000000000011</v>
      </c>
    </row>
    <row r="64" spans="1:6" ht="27.6">
      <c r="A64" s="94" t="s">
        <v>897</v>
      </c>
      <c r="B64" s="94" t="s">
        <v>935</v>
      </c>
      <c r="C64" s="102" t="s">
        <v>898</v>
      </c>
      <c r="D64" s="115">
        <v>2365</v>
      </c>
      <c r="E64" s="116">
        <v>1419</v>
      </c>
      <c r="F64" s="116">
        <v>1300.75</v>
      </c>
    </row>
    <row r="65" spans="1:6">
      <c r="A65" s="94"/>
      <c r="B65" s="94"/>
      <c r="C65" s="104" t="s">
        <v>899</v>
      </c>
      <c r="D65" s="115"/>
      <c r="E65" s="116"/>
      <c r="F65" s="116"/>
    </row>
    <row r="66" spans="1:6" ht="27.6">
      <c r="A66" s="94" t="s">
        <v>900</v>
      </c>
      <c r="B66" s="94" t="s">
        <v>936</v>
      </c>
      <c r="C66" s="102" t="s">
        <v>901</v>
      </c>
      <c r="D66" s="115">
        <v>1915</v>
      </c>
      <c r="E66" s="116">
        <v>1149</v>
      </c>
      <c r="F66" s="116">
        <v>1053.25</v>
      </c>
    </row>
    <row r="67" spans="1:6" ht="27.6">
      <c r="A67" s="94" t="s">
        <v>902</v>
      </c>
      <c r="B67" s="94" t="s">
        <v>937</v>
      </c>
      <c r="C67" s="102" t="s">
        <v>903</v>
      </c>
      <c r="D67" s="115">
        <v>2075</v>
      </c>
      <c r="E67" s="116">
        <v>1245</v>
      </c>
      <c r="F67" s="116">
        <v>1141.25</v>
      </c>
    </row>
    <row r="68" spans="1:6" ht="27.6">
      <c r="A68" s="94" t="s">
        <v>904</v>
      </c>
      <c r="B68" s="94" t="s">
        <v>938</v>
      </c>
      <c r="C68" s="102" t="s">
        <v>905</v>
      </c>
      <c r="D68" s="115">
        <v>2860</v>
      </c>
      <c r="E68" s="116">
        <v>1716</v>
      </c>
      <c r="F68" s="116">
        <v>1573.0000000000002</v>
      </c>
    </row>
    <row r="69" spans="1:6">
      <c r="A69" s="94"/>
      <c r="B69" s="94"/>
      <c r="C69" s="94"/>
      <c r="D69" s="115"/>
      <c r="E69" s="116"/>
      <c r="F69" s="116"/>
    </row>
    <row r="70" spans="1:6">
      <c r="A70" s="94"/>
      <c r="B70" s="94"/>
      <c r="C70" s="104" t="s">
        <v>672</v>
      </c>
      <c r="D70" s="115"/>
      <c r="E70" s="116"/>
      <c r="F70" s="116"/>
    </row>
    <row r="71" spans="1:6">
      <c r="A71" s="94" t="s">
        <v>906</v>
      </c>
      <c r="B71" s="94" t="s">
        <v>939</v>
      </c>
      <c r="C71" s="102" t="s">
        <v>907</v>
      </c>
      <c r="D71" s="115">
        <v>477.75</v>
      </c>
      <c r="E71" s="116">
        <v>315.315</v>
      </c>
      <c r="F71" s="116">
        <v>300.98250000000002</v>
      </c>
    </row>
    <row r="72" spans="1:6">
      <c r="A72" s="94" t="s">
        <v>908</v>
      </c>
      <c r="B72" s="94" t="s">
        <v>940</v>
      </c>
      <c r="C72" s="102" t="s">
        <v>909</v>
      </c>
      <c r="D72" s="115">
        <v>556.5</v>
      </c>
      <c r="E72" s="116">
        <v>367.29</v>
      </c>
      <c r="F72" s="116">
        <v>350.59500000000003</v>
      </c>
    </row>
    <row r="73" spans="1:6">
      <c r="A73" s="94" t="s">
        <v>910</v>
      </c>
      <c r="B73" s="94" t="s">
        <v>941</v>
      </c>
      <c r="C73" s="102" t="s">
        <v>911</v>
      </c>
      <c r="D73" s="115">
        <v>992.25</v>
      </c>
      <c r="E73" s="116">
        <v>654.88499999999999</v>
      </c>
      <c r="F73" s="116">
        <v>625.11749999999995</v>
      </c>
    </row>
    <row r="74" spans="1:6">
      <c r="A74" s="94"/>
      <c r="B74" s="94"/>
      <c r="C74" s="102"/>
      <c r="D74" s="115"/>
      <c r="E74" s="116"/>
      <c r="F74" s="116"/>
    </row>
    <row r="75" spans="1:6">
      <c r="A75" s="94"/>
      <c r="B75" s="94"/>
      <c r="C75" s="104" t="s">
        <v>661</v>
      </c>
      <c r="D75" s="115"/>
      <c r="E75" s="116"/>
      <c r="F75" s="116"/>
    </row>
    <row r="76" spans="1:6" ht="27.6">
      <c r="A76" s="94" t="s">
        <v>859</v>
      </c>
      <c r="B76" s="94" t="s">
        <v>879</v>
      </c>
      <c r="C76" s="102" t="s">
        <v>832</v>
      </c>
      <c r="D76" s="115">
        <v>357</v>
      </c>
      <c r="E76" s="116">
        <v>214.2</v>
      </c>
      <c r="F76" s="116">
        <v>196.35000000000002</v>
      </c>
    </row>
    <row r="77" spans="1:6" ht="27.6">
      <c r="A77" s="94" t="s">
        <v>912</v>
      </c>
      <c r="B77" s="94" t="s">
        <v>942</v>
      </c>
      <c r="C77" s="102" t="s">
        <v>913</v>
      </c>
      <c r="D77" s="115">
        <v>136.5</v>
      </c>
      <c r="E77" s="116">
        <v>81.899999999999991</v>
      </c>
      <c r="F77" s="116">
        <v>75.075000000000003</v>
      </c>
    </row>
    <row r="78" spans="1:6">
      <c r="A78" s="94"/>
      <c r="B78" s="94"/>
      <c r="C78" s="102"/>
      <c r="D78" s="115"/>
      <c r="E78" s="116"/>
      <c r="F78" s="116"/>
    </row>
    <row r="79" spans="1:6">
      <c r="A79" s="94"/>
      <c r="B79" s="94"/>
      <c r="C79" s="104" t="s">
        <v>665</v>
      </c>
      <c r="D79" s="115"/>
      <c r="E79" s="116"/>
      <c r="F79" s="116"/>
    </row>
    <row r="80" spans="1:6">
      <c r="A80" s="94" t="s">
        <v>835</v>
      </c>
      <c r="B80" s="94" t="s">
        <v>845</v>
      </c>
      <c r="C80" s="102" t="s">
        <v>836</v>
      </c>
      <c r="D80" s="115">
        <v>7.56</v>
      </c>
      <c r="E80" s="116">
        <v>4.5359999999999996</v>
      </c>
      <c r="F80" s="116">
        <v>4.1580000000000004</v>
      </c>
    </row>
    <row r="81" spans="1:6">
      <c r="A81" s="94" t="s">
        <v>668</v>
      </c>
      <c r="B81" s="94" t="s">
        <v>846</v>
      </c>
      <c r="C81" s="102" t="s">
        <v>669</v>
      </c>
      <c r="D81" s="115">
        <v>7.56</v>
      </c>
      <c r="E81" s="116">
        <v>4.5359999999999996</v>
      </c>
      <c r="F81" s="116">
        <v>4.1580000000000004</v>
      </c>
    </row>
    <row r="82" spans="1:6">
      <c r="A82" s="94" t="s">
        <v>670</v>
      </c>
      <c r="B82" s="94" t="s">
        <v>847</v>
      </c>
      <c r="C82" s="102" t="s">
        <v>671</v>
      </c>
      <c r="D82" s="115">
        <v>10.4</v>
      </c>
      <c r="E82" s="116">
        <v>6.24</v>
      </c>
      <c r="F82" s="116">
        <v>5.7200000000000006</v>
      </c>
    </row>
    <row r="83" spans="1:6">
      <c r="A83" s="94"/>
      <c r="B83" s="94"/>
      <c r="C83" s="102"/>
      <c r="D83" s="115"/>
      <c r="E83" s="116"/>
      <c r="F83" s="116"/>
    </row>
    <row r="84" spans="1:6">
      <c r="A84" s="94"/>
      <c r="B84" s="94"/>
      <c r="C84" s="104" t="s">
        <v>673</v>
      </c>
      <c r="D84" s="115"/>
      <c r="E84" s="116"/>
      <c r="F84" s="116"/>
    </row>
    <row r="85" spans="1:6">
      <c r="A85" s="94" t="s">
        <v>914</v>
      </c>
      <c r="B85" s="94" t="s">
        <v>943</v>
      </c>
      <c r="C85" s="102" t="s">
        <v>915</v>
      </c>
      <c r="D85" s="115">
        <v>393.75</v>
      </c>
      <c r="E85" s="116">
        <v>236.25</v>
      </c>
      <c r="F85" s="116">
        <v>216.56250000000003</v>
      </c>
    </row>
    <row r="86" spans="1:6">
      <c r="A86" s="94" t="s">
        <v>916</v>
      </c>
      <c r="B86" s="94" t="s">
        <v>944</v>
      </c>
      <c r="C86" s="102" t="s">
        <v>917</v>
      </c>
      <c r="D86" s="115">
        <v>393.75</v>
      </c>
      <c r="E86" s="116">
        <v>236.25</v>
      </c>
      <c r="F86" s="116">
        <v>216.56250000000003</v>
      </c>
    </row>
    <row r="87" spans="1:6">
      <c r="A87" s="94" t="s">
        <v>918</v>
      </c>
      <c r="B87" s="94" t="s">
        <v>945</v>
      </c>
      <c r="C87" s="102" t="s">
        <v>919</v>
      </c>
      <c r="D87" s="115">
        <v>693</v>
      </c>
      <c r="E87" s="116">
        <v>415.8</v>
      </c>
      <c r="F87" s="116">
        <v>381.15000000000003</v>
      </c>
    </row>
    <row r="88" spans="1:6">
      <c r="A88" s="94" t="s">
        <v>920</v>
      </c>
      <c r="B88" s="94" t="s">
        <v>946</v>
      </c>
      <c r="C88" s="102" t="s">
        <v>921</v>
      </c>
      <c r="D88" s="115">
        <v>693</v>
      </c>
      <c r="E88" s="116">
        <v>415.8</v>
      </c>
      <c r="F88" s="116">
        <v>381.15000000000003</v>
      </c>
    </row>
    <row r="89" spans="1:6">
      <c r="A89" s="148" t="s">
        <v>922</v>
      </c>
      <c r="B89" s="148" t="s">
        <v>947</v>
      </c>
      <c r="C89" s="149" t="s">
        <v>923</v>
      </c>
      <c r="D89" s="115">
        <v>740.25</v>
      </c>
      <c r="E89" s="128">
        <v>444.15</v>
      </c>
      <c r="F89" s="128">
        <v>407.13750000000005</v>
      </c>
    </row>
    <row r="90" spans="1:6">
      <c r="A90" s="148" t="s">
        <v>924</v>
      </c>
      <c r="B90" s="148" t="s">
        <v>948</v>
      </c>
      <c r="C90" s="149" t="s">
        <v>925</v>
      </c>
      <c r="D90" s="115">
        <v>1191.75</v>
      </c>
      <c r="E90" s="128">
        <v>715.05</v>
      </c>
      <c r="F90" s="128">
        <v>655.46250000000009</v>
      </c>
    </row>
    <row r="91" spans="1:6" ht="27.6">
      <c r="A91" s="148" t="s">
        <v>926</v>
      </c>
      <c r="B91" s="148" t="s">
        <v>949</v>
      </c>
      <c r="C91" s="149" t="s">
        <v>927</v>
      </c>
      <c r="D91" s="115">
        <v>68.25</v>
      </c>
      <c r="E91" s="128">
        <v>40.949999999999996</v>
      </c>
      <c r="F91" s="128">
        <v>37.537500000000001</v>
      </c>
    </row>
    <row r="92" spans="1:6" ht="27.6">
      <c r="A92" s="148" t="s">
        <v>928</v>
      </c>
      <c r="B92" s="148" t="s">
        <v>950</v>
      </c>
      <c r="C92" s="149" t="s">
        <v>929</v>
      </c>
      <c r="D92" s="115">
        <v>131.25</v>
      </c>
      <c r="E92" s="128">
        <v>78.75</v>
      </c>
      <c r="F92" s="128">
        <v>72.1875</v>
      </c>
    </row>
    <row r="93" spans="1:6">
      <c r="A93" s="148" t="s">
        <v>872</v>
      </c>
      <c r="B93" s="148" t="s">
        <v>887</v>
      </c>
      <c r="C93" s="149" t="s">
        <v>930</v>
      </c>
      <c r="D93" s="115">
        <v>257.25</v>
      </c>
      <c r="E93" s="128">
        <v>154.35</v>
      </c>
      <c r="F93" s="128">
        <v>141.48750000000001</v>
      </c>
    </row>
    <row r="94" spans="1:6">
      <c r="A94" s="148" t="s">
        <v>931</v>
      </c>
      <c r="B94" s="148" t="s">
        <v>951</v>
      </c>
      <c r="C94" s="149" t="s">
        <v>932</v>
      </c>
      <c r="D94" s="115">
        <v>320.25</v>
      </c>
      <c r="E94" s="128">
        <v>192.15</v>
      </c>
      <c r="F94" s="128">
        <v>176.13750000000002</v>
      </c>
    </row>
    <row r="95" spans="1:6">
      <c r="A95" s="68"/>
      <c r="B95" s="68"/>
      <c r="C95" s="64"/>
      <c r="D95" s="65"/>
      <c r="E95" s="66"/>
      <c r="F95" s="66"/>
    </row>
    <row r="97" spans="1:6" ht="19.5" customHeight="1" thickBot="1">
      <c r="A97" s="151" t="s">
        <v>952</v>
      </c>
      <c r="B97" s="100"/>
      <c r="C97" s="100"/>
      <c r="D97" s="67"/>
      <c r="E97" s="67"/>
      <c r="F97" s="67"/>
    </row>
    <row r="98" spans="1:6" ht="30" customHeight="1" thickTop="1">
      <c r="A98" s="206" t="s">
        <v>953</v>
      </c>
      <c r="B98" s="206"/>
      <c r="C98" s="206"/>
      <c r="D98" s="153"/>
      <c r="E98" s="153"/>
      <c r="F98" s="67"/>
    </row>
    <row r="99" spans="1:6" ht="27.6">
      <c r="A99" s="101" t="s">
        <v>382</v>
      </c>
      <c r="B99" s="101" t="s">
        <v>292</v>
      </c>
      <c r="C99" s="101" t="s">
        <v>315</v>
      </c>
      <c r="D99" s="95" t="s">
        <v>316</v>
      </c>
      <c r="E99" s="95" t="s">
        <v>325</v>
      </c>
      <c r="F99" s="95" t="s">
        <v>326</v>
      </c>
    </row>
    <row r="100" spans="1:6" ht="27.6">
      <c r="A100" s="94" t="s">
        <v>954</v>
      </c>
      <c r="B100" s="94" t="s">
        <v>968</v>
      </c>
      <c r="C100" s="94" t="s">
        <v>955</v>
      </c>
      <c r="D100" s="115">
        <v>2650</v>
      </c>
      <c r="E100" s="116">
        <v>1590</v>
      </c>
      <c r="F100" s="116">
        <v>1457.5000000000002</v>
      </c>
    </row>
    <row r="101" spans="1:6" ht="27.6">
      <c r="A101" s="94" t="s">
        <v>956</v>
      </c>
      <c r="B101" s="94" t="s">
        <v>969</v>
      </c>
      <c r="C101" s="94" t="s">
        <v>957</v>
      </c>
      <c r="D101" s="115">
        <v>3145</v>
      </c>
      <c r="E101" s="116">
        <v>1887</v>
      </c>
      <c r="F101" s="116">
        <v>1729.7500000000002</v>
      </c>
    </row>
    <row r="102" spans="1:6">
      <c r="A102" s="94"/>
      <c r="B102" s="94"/>
      <c r="C102" s="94"/>
      <c r="D102" s="115"/>
      <c r="E102" s="116"/>
      <c r="F102" s="116"/>
    </row>
    <row r="103" spans="1:6">
      <c r="A103" s="94"/>
      <c r="B103" s="94"/>
      <c r="C103" s="104" t="s">
        <v>661</v>
      </c>
      <c r="D103" s="115"/>
      <c r="E103" s="116"/>
      <c r="F103" s="116"/>
    </row>
    <row r="104" spans="1:6" ht="27.6">
      <c r="A104" s="94" t="s">
        <v>859</v>
      </c>
      <c r="B104" s="94" t="s">
        <v>879</v>
      </c>
      <c r="C104" s="94" t="s">
        <v>832</v>
      </c>
      <c r="D104" s="115">
        <v>357</v>
      </c>
      <c r="E104" s="116">
        <v>214.2</v>
      </c>
      <c r="F104" s="116">
        <v>196.35000000000002</v>
      </c>
    </row>
    <row r="105" spans="1:6" ht="27.6">
      <c r="A105" s="94" t="s">
        <v>958</v>
      </c>
      <c r="B105" s="94" t="s">
        <v>970</v>
      </c>
      <c r="C105" s="94" t="s">
        <v>913</v>
      </c>
      <c r="D105" s="115">
        <v>136.5</v>
      </c>
      <c r="E105" s="116">
        <v>81.899999999999991</v>
      </c>
      <c r="F105" s="116">
        <v>75.075000000000003</v>
      </c>
    </row>
    <row r="106" spans="1:6">
      <c r="A106" s="94"/>
      <c r="B106" s="94"/>
      <c r="C106" s="104"/>
      <c r="D106" s="115"/>
      <c r="E106" s="116"/>
      <c r="F106" s="116"/>
    </row>
    <row r="107" spans="1:6">
      <c r="A107" s="94"/>
      <c r="B107" s="94"/>
      <c r="C107" s="104" t="s">
        <v>665</v>
      </c>
      <c r="D107" s="115"/>
      <c r="E107" s="116"/>
      <c r="F107" s="116"/>
    </row>
    <row r="108" spans="1:6">
      <c r="A108" s="94" t="s">
        <v>835</v>
      </c>
      <c r="B108" s="94" t="s">
        <v>845</v>
      </c>
      <c r="C108" s="94" t="s">
        <v>836</v>
      </c>
      <c r="D108" s="115">
        <v>7.56</v>
      </c>
      <c r="E108" s="116">
        <v>4.5359999999999996</v>
      </c>
      <c r="F108" s="116">
        <v>4.1580000000000004</v>
      </c>
    </row>
    <row r="109" spans="1:6">
      <c r="A109" s="94" t="s">
        <v>668</v>
      </c>
      <c r="B109" s="94" t="s">
        <v>846</v>
      </c>
      <c r="C109" s="94" t="s">
        <v>669</v>
      </c>
      <c r="D109" s="115">
        <v>7.56</v>
      </c>
      <c r="E109" s="116">
        <v>4.5359999999999996</v>
      </c>
      <c r="F109" s="116">
        <v>4.1580000000000004</v>
      </c>
    </row>
    <row r="110" spans="1:6">
      <c r="A110" s="94" t="s">
        <v>670</v>
      </c>
      <c r="B110" s="94" t="s">
        <v>847</v>
      </c>
      <c r="C110" s="94" t="s">
        <v>671</v>
      </c>
      <c r="D110" s="115">
        <v>10.4</v>
      </c>
      <c r="E110" s="116">
        <v>6.24</v>
      </c>
      <c r="F110" s="116">
        <v>5.7200000000000006</v>
      </c>
    </row>
    <row r="111" spans="1:6">
      <c r="A111" s="94"/>
      <c r="B111" s="94"/>
      <c r="C111" s="94"/>
      <c r="D111" s="115"/>
      <c r="E111" s="116"/>
      <c r="F111" s="116"/>
    </row>
    <row r="112" spans="1:6">
      <c r="A112" s="94"/>
      <c r="B112" s="94"/>
      <c r="C112" s="104" t="s">
        <v>672</v>
      </c>
      <c r="D112" s="115"/>
      <c r="E112" s="116"/>
      <c r="F112" s="116"/>
    </row>
    <row r="113" spans="1:6">
      <c r="A113" s="94" t="s">
        <v>959</v>
      </c>
      <c r="B113" s="94" t="s">
        <v>971</v>
      </c>
      <c r="C113" s="94" t="s">
        <v>960</v>
      </c>
      <c r="D113" s="115">
        <v>488.25</v>
      </c>
      <c r="E113" s="116">
        <v>322.245</v>
      </c>
      <c r="F113" s="116">
        <v>307.59750000000003</v>
      </c>
    </row>
    <row r="114" spans="1:6">
      <c r="A114" s="94" t="s">
        <v>961</v>
      </c>
      <c r="B114" s="94" t="s">
        <v>972</v>
      </c>
      <c r="C114" s="94" t="s">
        <v>962</v>
      </c>
      <c r="D114" s="115">
        <v>645.75</v>
      </c>
      <c r="E114" s="116">
        <v>426.19499999999999</v>
      </c>
      <c r="F114" s="116">
        <v>406.82249999999999</v>
      </c>
    </row>
    <row r="115" spans="1:6">
      <c r="A115" s="94"/>
      <c r="B115" s="94"/>
      <c r="C115" s="94"/>
      <c r="D115" s="115"/>
      <c r="E115" s="116"/>
      <c r="F115" s="116"/>
    </row>
    <row r="116" spans="1:6">
      <c r="A116" s="94"/>
      <c r="B116" s="94"/>
      <c r="C116" s="104" t="s">
        <v>673</v>
      </c>
      <c r="D116" s="115"/>
      <c r="E116" s="116"/>
      <c r="F116" s="116"/>
    </row>
    <row r="117" spans="1:6">
      <c r="A117" s="94" t="s">
        <v>963</v>
      </c>
      <c r="B117" s="94" t="s">
        <v>973</v>
      </c>
      <c r="C117" s="94" t="s">
        <v>698</v>
      </c>
      <c r="D117" s="115">
        <v>351.75</v>
      </c>
      <c r="E117" s="116">
        <v>211.04999999999998</v>
      </c>
      <c r="F117" s="116">
        <v>193.46250000000001</v>
      </c>
    </row>
    <row r="118" spans="1:6">
      <c r="A118" s="94" t="s">
        <v>964</v>
      </c>
      <c r="B118" s="94" t="s">
        <v>974</v>
      </c>
      <c r="C118" s="94" t="s">
        <v>965</v>
      </c>
      <c r="D118" s="115">
        <v>887.25</v>
      </c>
      <c r="E118" s="116">
        <v>532.35</v>
      </c>
      <c r="F118" s="116">
        <v>487.98750000000001</v>
      </c>
    </row>
    <row r="119" spans="1:6">
      <c r="A119" s="148" t="s">
        <v>966</v>
      </c>
      <c r="B119" s="148" t="s">
        <v>975</v>
      </c>
      <c r="C119" s="148" t="s">
        <v>967</v>
      </c>
      <c r="D119" s="154">
        <v>477.75</v>
      </c>
      <c r="E119" s="128">
        <v>286.64999999999998</v>
      </c>
      <c r="F119" s="128">
        <v>262.76250000000005</v>
      </c>
    </row>
    <row r="120" spans="1:6">
      <c r="A120" s="148"/>
      <c r="B120" s="148"/>
      <c r="C120" s="148"/>
      <c r="D120" s="154"/>
      <c r="E120" s="128"/>
      <c r="F120" s="128"/>
    </row>
    <row r="121" spans="1:6">
      <c r="A121" s="68"/>
      <c r="B121" s="68"/>
      <c r="C121" s="68"/>
      <c r="D121" s="65"/>
      <c r="E121" s="66"/>
      <c r="F121" s="66"/>
    </row>
    <row r="122" spans="1:6" ht="23.4" thickBot="1">
      <c r="A122" s="155" t="s">
        <v>677</v>
      </c>
      <c r="B122" s="106"/>
      <c r="C122" s="106"/>
      <c r="D122" s="106"/>
      <c r="E122" s="106"/>
      <c r="F122" s="67"/>
    </row>
    <row r="123" spans="1:6" ht="34.5" customHeight="1" thickTop="1">
      <c r="A123" s="204" t="s">
        <v>676</v>
      </c>
      <c r="B123" s="204"/>
      <c r="C123" s="204"/>
      <c r="D123" s="108"/>
      <c r="E123" s="108"/>
      <c r="F123" s="67"/>
    </row>
    <row r="124" spans="1:6" ht="27.6">
      <c r="A124" s="101" t="s">
        <v>382</v>
      </c>
      <c r="B124" s="101" t="s">
        <v>292</v>
      </c>
      <c r="C124" s="101" t="s">
        <v>315</v>
      </c>
      <c r="D124" s="95" t="s">
        <v>316</v>
      </c>
      <c r="E124" s="95" t="s">
        <v>325</v>
      </c>
      <c r="F124" s="95" t="s">
        <v>326</v>
      </c>
    </row>
    <row r="125" spans="1:6">
      <c r="A125" s="94" t="s">
        <v>771</v>
      </c>
      <c r="B125" s="94" t="s">
        <v>978</v>
      </c>
      <c r="C125" s="94" t="s">
        <v>678</v>
      </c>
      <c r="D125" s="115">
        <v>3295</v>
      </c>
      <c r="E125" s="116">
        <v>1977</v>
      </c>
      <c r="F125" s="116">
        <v>1812.2500000000002</v>
      </c>
    </row>
    <row r="126" spans="1:6">
      <c r="A126" s="94" t="s">
        <v>772</v>
      </c>
      <c r="B126" s="94" t="s">
        <v>979</v>
      </c>
      <c r="C126" s="94" t="s">
        <v>679</v>
      </c>
      <c r="D126" s="115">
        <v>3695</v>
      </c>
      <c r="E126" s="116">
        <v>2217</v>
      </c>
      <c r="F126" s="116">
        <v>2032.2500000000002</v>
      </c>
    </row>
    <row r="127" spans="1:6">
      <c r="A127" s="94"/>
      <c r="B127" s="94"/>
      <c r="C127" s="94"/>
      <c r="D127" s="115"/>
      <c r="E127" s="116"/>
      <c r="F127" s="116"/>
    </row>
    <row r="128" spans="1:6">
      <c r="A128" s="94"/>
      <c r="B128" s="94"/>
      <c r="C128" s="104" t="s">
        <v>661</v>
      </c>
      <c r="D128" s="115"/>
      <c r="E128" s="116"/>
      <c r="F128" s="116"/>
    </row>
    <row r="129" spans="1:6">
      <c r="A129" s="94" t="s">
        <v>662</v>
      </c>
      <c r="B129" s="94" t="s">
        <v>980</v>
      </c>
      <c r="C129" s="94" t="s">
        <v>675</v>
      </c>
      <c r="D129" s="115">
        <v>136.5</v>
      </c>
      <c r="E129" s="116">
        <v>81.899999999999991</v>
      </c>
      <c r="F129" s="116">
        <v>75.075000000000003</v>
      </c>
    </row>
    <row r="130" spans="1:6">
      <c r="A130" s="94"/>
      <c r="B130" s="94"/>
      <c r="C130" s="94"/>
      <c r="D130" s="115"/>
      <c r="E130" s="116"/>
      <c r="F130" s="116"/>
    </row>
    <row r="131" spans="1:6">
      <c r="A131" s="94"/>
      <c r="B131" s="94"/>
      <c r="C131" s="104" t="s">
        <v>665</v>
      </c>
      <c r="D131" s="115"/>
      <c r="E131" s="116"/>
      <c r="F131" s="116"/>
    </row>
    <row r="132" spans="1:6">
      <c r="A132" s="94" t="s">
        <v>666</v>
      </c>
      <c r="B132" s="94" t="s">
        <v>981</v>
      </c>
      <c r="C132" s="94" t="s">
        <v>667</v>
      </c>
      <c r="D132" s="115">
        <v>7.56</v>
      </c>
      <c r="E132" s="116">
        <v>4.5359999999999996</v>
      </c>
      <c r="F132" s="116">
        <v>4.1580000000000004</v>
      </c>
    </row>
    <row r="133" spans="1:6">
      <c r="A133" s="94" t="s">
        <v>668</v>
      </c>
      <c r="B133" s="94" t="s">
        <v>846</v>
      </c>
      <c r="C133" s="94" t="s">
        <v>669</v>
      </c>
      <c r="D133" s="115">
        <v>7.56</v>
      </c>
      <c r="E133" s="116">
        <v>4.5359999999999996</v>
      </c>
      <c r="F133" s="116">
        <v>4.1580000000000004</v>
      </c>
    </row>
    <row r="134" spans="1:6">
      <c r="A134" s="94" t="s">
        <v>670</v>
      </c>
      <c r="B134" s="94" t="s">
        <v>847</v>
      </c>
      <c r="C134" s="94" t="s">
        <v>671</v>
      </c>
      <c r="D134" s="115">
        <v>10.4</v>
      </c>
      <c r="E134" s="116">
        <v>6.24</v>
      </c>
      <c r="F134" s="116">
        <v>5.7200000000000006</v>
      </c>
    </row>
    <row r="135" spans="1:6">
      <c r="A135" s="94"/>
      <c r="B135" s="94"/>
      <c r="C135" s="94"/>
      <c r="D135" s="115"/>
      <c r="E135" s="116"/>
      <c r="F135" s="116"/>
    </row>
    <row r="136" spans="1:6">
      <c r="A136" s="94"/>
      <c r="B136" s="94"/>
      <c r="C136" s="104" t="s">
        <v>672</v>
      </c>
      <c r="D136" s="115"/>
      <c r="E136" s="116"/>
      <c r="F136" s="116"/>
    </row>
    <row r="137" spans="1:6">
      <c r="A137" s="94" t="s">
        <v>680</v>
      </c>
      <c r="B137" s="94" t="s">
        <v>982</v>
      </c>
      <c r="C137" s="94" t="s">
        <v>976</v>
      </c>
      <c r="D137" s="115">
        <v>378</v>
      </c>
      <c r="E137" s="116">
        <v>249.48000000000002</v>
      </c>
      <c r="F137" s="116">
        <v>238.14000000000001</v>
      </c>
    </row>
    <row r="138" spans="1:6">
      <c r="A138" s="94" t="s">
        <v>681</v>
      </c>
      <c r="B138" s="94" t="s">
        <v>983</v>
      </c>
      <c r="C138" s="94" t="s">
        <v>977</v>
      </c>
      <c r="D138" s="115">
        <v>446.25</v>
      </c>
      <c r="E138" s="116">
        <v>294.52500000000003</v>
      </c>
      <c r="F138" s="116">
        <v>281.13749999999999</v>
      </c>
    </row>
    <row r="139" spans="1:6">
      <c r="A139" s="94"/>
      <c r="B139" s="94"/>
      <c r="C139" s="94"/>
      <c r="D139" s="115"/>
      <c r="E139" s="116"/>
      <c r="F139" s="116"/>
    </row>
    <row r="140" spans="1:6">
      <c r="A140" s="94"/>
      <c r="B140" s="94"/>
      <c r="C140" s="104" t="s">
        <v>673</v>
      </c>
      <c r="D140" s="115"/>
      <c r="E140" s="116"/>
      <c r="F140" s="116"/>
    </row>
    <row r="141" spans="1:6">
      <c r="A141" s="94" t="s">
        <v>703</v>
      </c>
      <c r="B141" s="94" t="s">
        <v>984</v>
      </c>
      <c r="C141" s="94" t="s">
        <v>701</v>
      </c>
      <c r="D141" s="115">
        <v>787.5</v>
      </c>
      <c r="E141" s="116">
        <v>472.5</v>
      </c>
      <c r="F141" s="116">
        <v>433.12500000000006</v>
      </c>
    </row>
    <row r="142" spans="1:6">
      <c r="A142" s="94" t="s">
        <v>704</v>
      </c>
      <c r="B142" s="94" t="s">
        <v>985</v>
      </c>
      <c r="C142" s="94" t="s">
        <v>705</v>
      </c>
      <c r="D142" s="115">
        <v>1086.75</v>
      </c>
      <c r="E142" s="116">
        <v>652.04999999999995</v>
      </c>
      <c r="F142" s="116">
        <v>597.71250000000009</v>
      </c>
    </row>
    <row r="143" spans="1:6">
      <c r="A143" s="68"/>
      <c r="B143" s="68"/>
      <c r="C143" s="68"/>
      <c r="D143" s="65"/>
      <c r="E143" s="66"/>
      <c r="F143" s="66"/>
    </row>
    <row r="145" spans="1:6" ht="23.4" thickBot="1">
      <c r="A145" s="151" t="s">
        <v>706</v>
      </c>
      <c r="B145" s="109"/>
      <c r="C145" s="109"/>
      <c r="D145" s="109"/>
      <c r="E145" s="109"/>
      <c r="F145" s="67"/>
    </row>
    <row r="146" spans="1:6" ht="48" customHeight="1" thickTop="1">
      <c r="A146" s="204" t="s">
        <v>707</v>
      </c>
      <c r="B146" s="204"/>
      <c r="C146" s="204"/>
      <c r="D146" s="110"/>
      <c r="E146" s="110"/>
      <c r="F146" s="67"/>
    </row>
    <row r="147" spans="1:6" ht="27.6">
      <c r="A147" s="101" t="s">
        <v>382</v>
      </c>
      <c r="B147" s="101" t="s">
        <v>292</v>
      </c>
      <c r="C147" s="101" t="s">
        <v>315</v>
      </c>
      <c r="D147" s="95" t="s">
        <v>316</v>
      </c>
      <c r="E147" s="95" t="s">
        <v>325</v>
      </c>
      <c r="F147" s="95" t="s">
        <v>326</v>
      </c>
    </row>
    <row r="148" spans="1:6">
      <c r="A148" s="94" t="s">
        <v>986</v>
      </c>
      <c r="B148" s="94" t="s">
        <v>995</v>
      </c>
      <c r="C148" s="94" t="s">
        <v>987</v>
      </c>
      <c r="D148" s="115">
        <v>1070</v>
      </c>
      <c r="E148" s="116">
        <v>642</v>
      </c>
      <c r="F148" s="116">
        <v>588.5</v>
      </c>
    </row>
    <row r="149" spans="1:6">
      <c r="A149" s="94" t="s">
        <v>988</v>
      </c>
      <c r="B149" s="94" t="s">
        <v>996</v>
      </c>
      <c r="C149" s="94" t="s">
        <v>989</v>
      </c>
      <c r="D149" s="115">
        <v>1260</v>
      </c>
      <c r="E149" s="116">
        <v>756</v>
      </c>
      <c r="F149" s="116">
        <v>693</v>
      </c>
    </row>
    <row r="150" spans="1:6">
      <c r="A150" s="94"/>
      <c r="B150" s="94"/>
      <c r="C150" s="94"/>
      <c r="D150" s="115"/>
      <c r="E150" s="116"/>
      <c r="F150" s="116"/>
    </row>
    <row r="151" spans="1:6">
      <c r="A151" s="94"/>
      <c r="B151" s="94"/>
      <c r="C151" s="104" t="s">
        <v>661</v>
      </c>
      <c r="D151" s="115"/>
      <c r="E151" s="116"/>
      <c r="F151" s="116"/>
    </row>
    <row r="152" spans="1:6">
      <c r="A152" s="94" t="s">
        <v>990</v>
      </c>
      <c r="B152" s="94" t="s">
        <v>997</v>
      </c>
      <c r="C152" s="94" t="s">
        <v>708</v>
      </c>
      <c r="D152" s="115">
        <v>309.75</v>
      </c>
      <c r="E152" s="116">
        <v>185.85</v>
      </c>
      <c r="F152" s="116">
        <v>170.36250000000001</v>
      </c>
    </row>
    <row r="153" spans="1:6">
      <c r="A153" s="94" t="s">
        <v>709</v>
      </c>
      <c r="B153" s="94" t="s">
        <v>998</v>
      </c>
      <c r="C153" s="94" t="s">
        <v>710</v>
      </c>
      <c r="D153" s="115">
        <v>136.5</v>
      </c>
      <c r="E153" s="116">
        <v>81.899999999999991</v>
      </c>
      <c r="F153" s="116">
        <v>75.075000000000003</v>
      </c>
    </row>
    <row r="154" spans="1:6">
      <c r="A154" s="94"/>
      <c r="B154" s="94"/>
      <c r="C154" s="94"/>
      <c r="D154" s="115"/>
      <c r="E154" s="116"/>
      <c r="F154" s="116"/>
    </row>
    <row r="155" spans="1:6">
      <c r="A155" s="94"/>
      <c r="B155" s="94"/>
      <c r="C155" s="104" t="s">
        <v>665</v>
      </c>
      <c r="D155" s="115"/>
      <c r="E155" s="116"/>
      <c r="F155" s="116"/>
    </row>
    <row r="156" spans="1:6">
      <c r="A156" s="94" t="s">
        <v>666</v>
      </c>
      <c r="B156" s="94" t="s">
        <v>981</v>
      </c>
      <c r="C156" s="94" t="s">
        <v>667</v>
      </c>
      <c r="D156" s="115">
        <v>7.56</v>
      </c>
      <c r="E156" s="116">
        <v>4.5359999999999996</v>
      </c>
      <c r="F156" s="116">
        <v>4.1580000000000004</v>
      </c>
    </row>
    <row r="157" spans="1:6">
      <c r="A157" s="94" t="s">
        <v>668</v>
      </c>
      <c r="B157" s="94" t="s">
        <v>846</v>
      </c>
      <c r="C157" s="94" t="s">
        <v>669</v>
      </c>
      <c r="D157" s="115">
        <v>7.56</v>
      </c>
      <c r="E157" s="116">
        <v>4.5359999999999996</v>
      </c>
      <c r="F157" s="116">
        <v>4.1580000000000004</v>
      </c>
    </row>
    <row r="158" spans="1:6">
      <c r="A158" s="94"/>
      <c r="B158" s="94"/>
      <c r="C158" s="94"/>
      <c r="D158" s="115"/>
      <c r="E158" s="116"/>
      <c r="F158" s="116"/>
    </row>
    <row r="159" spans="1:6">
      <c r="A159" s="94"/>
      <c r="B159" s="94"/>
      <c r="C159" s="104" t="s">
        <v>672</v>
      </c>
      <c r="D159" s="115"/>
      <c r="E159" s="116"/>
      <c r="F159" s="116"/>
    </row>
    <row r="160" spans="1:6">
      <c r="A160" s="94" t="s">
        <v>711</v>
      </c>
      <c r="B160" s="94" t="s">
        <v>999</v>
      </c>
      <c r="C160" s="94" t="s">
        <v>991</v>
      </c>
      <c r="D160" s="115">
        <v>246.75</v>
      </c>
      <c r="E160" s="116">
        <v>162.85500000000002</v>
      </c>
      <c r="F160" s="116">
        <v>155.45250000000001</v>
      </c>
    </row>
    <row r="161" spans="1:6">
      <c r="A161" s="94" t="s">
        <v>712</v>
      </c>
      <c r="B161" s="94" t="s">
        <v>1000</v>
      </c>
      <c r="C161" s="104" t="s">
        <v>992</v>
      </c>
      <c r="D161" s="115">
        <v>446.25</v>
      </c>
      <c r="E161" s="116">
        <v>294.52500000000003</v>
      </c>
      <c r="F161" s="116">
        <v>281.13749999999999</v>
      </c>
    </row>
    <row r="162" spans="1:6">
      <c r="A162" s="94"/>
      <c r="B162" s="94"/>
      <c r="C162" s="94"/>
      <c r="D162" s="115"/>
      <c r="E162" s="116"/>
      <c r="F162" s="116"/>
    </row>
    <row r="163" spans="1:6">
      <c r="A163" s="94"/>
      <c r="B163" s="94"/>
      <c r="C163" s="104" t="s">
        <v>673</v>
      </c>
      <c r="D163" s="115"/>
      <c r="E163" s="116"/>
      <c r="F163" s="116"/>
    </row>
    <row r="164" spans="1:6">
      <c r="A164" s="94" t="s">
        <v>713</v>
      </c>
      <c r="B164" s="94" t="s">
        <v>1001</v>
      </c>
      <c r="C164" s="94" t="s">
        <v>702</v>
      </c>
      <c r="D164" s="115">
        <v>236.25</v>
      </c>
      <c r="E164" s="116">
        <v>141.75</v>
      </c>
      <c r="F164" s="116">
        <v>129.9375</v>
      </c>
    </row>
    <row r="165" spans="1:6">
      <c r="A165" s="94" t="s">
        <v>714</v>
      </c>
      <c r="B165" s="94" t="s">
        <v>1002</v>
      </c>
      <c r="C165" s="94" t="s">
        <v>700</v>
      </c>
      <c r="D165" s="115">
        <v>393.75</v>
      </c>
      <c r="E165" s="116">
        <v>236.25</v>
      </c>
      <c r="F165" s="116">
        <v>216.56250000000003</v>
      </c>
    </row>
    <row r="166" spans="1:6">
      <c r="A166" s="94" t="s">
        <v>758</v>
      </c>
      <c r="B166" s="94" t="s">
        <v>759</v>
      </c>
      <c r="C166" s="94" t="s">
        <v>993</v>
      </c>
      <c r="D166" s="115">
        <v>57.75</v>
      </c>
      <c r="E166" s="116">
        <v>34.65</v>
      </c>
      <c r="F166" s="116">
        <v>31.762500000000003</v>
      </c>
    </row>
    <row r="167" spans="1:6">
      <c r="A167" s="94" t="s">
        <v>756</v>
      </c>
      <c r="B167" s="94" t="s">
        <v>757</v>
      </c>
      <c r="C167" s="94" t="s">
        <v>994</v>
      </c>
      <c r="D167" s="115">
        <v>257.25</v>
      </c>
      <c r="E167" s="116">
        <v>154.35</v>
      </c>
      <c r="F167" s="116">
        <v>141.48750000000001</v>
      </c>
    </row>
    <row r="168" spans="1:6">
      <c r="A168" s="94" t="s">
        <v>715</v>
      </c>
      <c r="B168" s="94" t="s">
        <v>1003</v>
      </c>
      <c r="C168" s="94" t="s">
        <v>716</v>
      </c>
      <c r="D168" s="115">
        <v>246.75</v>
      </c>
      <c r="E168" s="116">
        <v>148.04999999999998</v>
      </c>
      <c r="F168" s="116">
        <v>135.71250000000001</v>
      </c>
    </row>
    <row r="171" spans="1:6" ht="23.4" thickBot="1">
      <c r="A171" s="155" t="s">
        <v>717</v>
      </c>
      <c r="B171" s="106"/>
      <c r="C171" s="106"/>
      <c r="D171" s="106"/>
      <c r="E171" s="106"/>
      <c r="F171" s="67"/>
    </row>
    <row r="172" spans="1:6" ht="39" customHeight="1" thickTop="1">
      <c r="A172" s="204" t="s">
        <v>718</v>
      </c>
      <c r="B172" s="204"/>
      <c r="C172" s="204"/>
      <c r="D172" s="112"/>
      <c r="E172" s="112"/>
      <c r="F172" s="67"/>
    </row>
    <row r="173" spans="1:6" ht="27.6">
      <c r="A173" s="101" t="s">
        <v>382</v>
      </c>
      <c r="B173" s="101" t="s">
        <v>292</v>
      </c>
      <c r="C173" s="101" t="s">
        <v>315</v>
      </c>
      <c r="D173" s="95" t="s">
        <v>316</v>
      </c>
      <c r="E173" s="95" t="s">
        <v>325</v>
      </c>
      <c r="F173" s="95" t="s">
        <v>326</v>
      </c>
    </row>
    <row r="174" spans="1:6">
      <c r="A174" s="94" t="s">
        <v>719</v>
      </c>
      <c r="B174" s="94" t="s">
        <v>1006</v>
      </c>
      <c r="C174" s="94" t="s">
        <v>720</v>
      </c>
      <c r="D174" s="115">
        <v>885</v>
      </c>
      <c r="E174" s="116">
        <v>531</v>
      </c>
      <c r="F174" s="116">
        <v>486.75000000000006</v>
      </c>
    </row>
    <row r="175" spans="1:6">
      <c r="A175" s="94" t="s">
        <v>721</v>
      </c>
      <c r="B175" s="94" t="s">
        <v>1007</v>
      </c>
      <c r="C175" s="94" t="s">
        <v>722</v>
      </c>
      <c r="D175" s="115">
        <v>1055</v>
      </c>
      <c r="E175" s="116">
        <v>633</v>
      </c>
      <c r="F175" s="116">
        <v>580.25</v>
      </c>
    </row>
    <row r="176" spans="1:6">
      <c r="A176" s="94"/>
      <c r="B176" s="94"/>
      <c r="C176" s="94"/>
      <c r="D176" s="115"/>
      <c r="E176" s="116"/>
      <c r="F176" s="116"/>
    </row>
    <row r="177" spans="1:6">
      <c r="A177" s="94"/>
      <c r="B177" s="94"/>
      <c r="C177" s="104" t="s">
        <v>661</v>
      </c>
      <c r="D177" s="115"/>
      <c r="E177" s="116"/>
      <c r="F177" s="116"/>
    </row>
    <row r="178" spans="1:6">
      <c r="A178" s="94" t="s">
        <v>664</v>
      </c>
      <c r="B178" s="94" t="s">
        <v>1008</v>
      </c>
      <c r="C178" s="94" t="s">
        <v>723</v>
      </c>
      <c r="D178" s="115">
        <v>309.75</v>
      </c>
      <c r="E178" s="116">
        <v>185.85</v>
      </c>
      <c r="F178" s="116">
        <v>170.36250000000001</v>
      </c>
    </row>
    <row r="179" spans="1:6">
      <c r="A179" s="94"/>
      <c r="B179" s="94"/>
      <c r="C179" s="94"/>
      <c r="D179" s="115"/>
      <c r="E179" s="116"/>
      <c r="F179" s="116"/>
    </row>
    <row r="180" spans="1:6">
      <c r="A180" s="94"/>
      <c r="B180" s="94"/>
      <c r="C180" s="104" t="s">
        <v>665</v>
      </c>
      <c r="D180" s="115"/>
      <c r="E180" s="116"/>
      <c r="F180" s="116"/>
    </row>
    <row r="181" spans="1:6">
      <c r="A181" s="94" t="s">
        <v>666</v>
      </c>
      <c r="B181" s="94" t="s">
        <v>981</v>
      </c>
      <c r="C181" s="104" t="s">
        <v>667</v>
      </c>
      <c r="D181" s="115">
        <v>7.56</v>
      </c>
      <c r="E181" s="116">
        <v>4.5359999999999996</v>
      </c>
      <c r="F181" s="116">
        <v>4.1580000000000004</v>
      </c>
    </row>
    <row r="182" spans="1:6">
      <c r="A182" s="94"/>
      <c r="B182" s="94"/>
      <c r="C182" s="94"/>
      <c r="D182" s="115"/>
      <c r="E182" s="116"/>
      <c r="F182" s="116"/>
    </row>
    <row r="183" spans="1:6">
      <c r="A183" s="94"/>
      <c r="B183" s="94"/>
      <c r="C183" s="104" t="s">
        <v>672</v>
      </c>
      <c r="D183" s="115"/>
      <c r="E183" s="116"/>
      <c r="F183" s="116"/>
    </row>
    <row r="184" spans="1:6">
      <c r="A184" s="94" t="s">
        <v>724</v>
      </c>
      <c r="B184" s="94" t="s">
        <v>1009</v>
      </c>
      <c r="C184" s="94" t="s">
        <v>1004</v>
      </c>
      <c r="D184" s="115">
        <v>168</v>
      </c>
      <c r="E184" s="116">
        <v>110.88000000000001</v>
      </c>
      <c r="F184" s="116">
        <v>105.84</v>
      </c>
    </row>
    <row r="185" spans="1:6">
      <c r="A185" s="94" t="s">
        <v>725</v>
      </c>
      <c r="B185" s="94" t="s">
        <v>1010</v>
      </c>
      <c r="C185" s="94" t="s">
        <v>1005</v>
      </c>
      <c r="D185" s="115">
        <v>367.5</v>
      </c>
      <c r="E185" s="116">
        <v>242.55</v>
      </c>
      <c r="F185" s="116">
        <v>231.52500000000001</v>
      </c>
    </row>
    <row r="186" spans="1:6">
      <c r="A186" s="94"/>
      <c r="B186" s="94"/>
      <c r="C186" s="94"/>
      <c r="D186" s="115"/>
      <c r="E186" s="116"/>
      <c r="F186" s="116"/>
    </row>
    <row r="187" spans="1:6">
      <c r="A187" s="94"/>
      <c r="B187" s="94"/>
      <c r="C187" s="104" t="s">
        <v>673</v>
      </c>
      <c r="D187" s="115"/>
      <c r="E187" s="116"/>
      <c r="F187" s="116"/>
    </row>
    <row r="188" spans="1:6">
      <c r="A188" s="94" t="s">
        <v>726</v>
      </c>
      <c r="B188" s="94" t="s">
        <v>1011</v>
      </c>
      <c r="C188" s="94" t="s">
        <v>674</v>
      </c>
      <c r="D188" s="115">
        <v>191.1</v>
      </c>
      <c r="E188" s="116">
        <v>114.66</v>
      </c>
      <c r="F188" s="116">
        <v>105.105</v>
      </c>
    </row>
    <row r="189" spans="1:6">
      <c r="A189" s="94" t="s">
        <v>727</v>
      </c>
      <c r="B189" s="94" t="s">
        <v>1012</v>
      </c>
      <c r="C189" s="94" t="s">
        <v>700</v>
      </c>
      <c r="D189" s="115">
        <v>393.75</v>
      </c>
      <c r="E189" s="116">
        <v>236.25</v>
      </c>
      <c r="F189" s="116">
        <v>216.56250000000003</v>
      </c>
    </row>
    <row r="190" spans="1:6">
      <c r="A190" s="94" t="s">
        <v>758</v>
      </c>
      <c r="B190" s="94" t="s">
        <v>759</v>
      </c>
      <c r="C190" s="94" t="s">
        <v>760</v>
      </c>
      <c r="D190" s="115">
        <v>57.75</v>
      </c>
      <c r="E190" s="116">
        <v>34.65</v>
      </c>
      <c r="F190" s="116">
        <v>31.762500000000003</v>
      </c>
    </row>
    <row r="191" spans="1:6">
      <c r="A191" s="94" t="s">
        <v>756</v>
      </c>
      <c r="B191" s="94" t="s">
        <v>757</v>
      </c>
      <c r="C191" s="94" t="s">
        <v>994</v>
      </c>
      <c r="D191" s="115">
        <v>257.25</v>
      </c>
      <c r="E191" s="116">
        <v>154.35</v>
      </c>
      <c r="F191" s="116">
        <v>141.48750000000001</v>
      </c>
    </row>
  </sheetData>
  <mergeCells count="8">
    <mergeCell ref="A172:C172"/>
    <mergeCell ref="A3:C3"/>
    <mergeCell ref="A58:C58"/>
    <mergeCell ref="A28:C28"/>
    <mergeCell ref="A57:C57"/>
    <mergeCell ref="A98:C98"/>
    <mergeCell ref="A123:C123"/>
    <mergeCell ref="A146:C146"/>
  </mergeCells>
  <pageMargins left="0.25" right="0.25" top="0.75" bottom="0.75" header="0.3" footer="0.3"/>
  <pageSetup paperSize="9" orientation="portrait" r:id="rId1"/>
  <headerFooter>
    <oddHeader>&amp;LTSC&amp;C&amp;G</oddHeader>
  </headerFooter>
  <ignoredErrors>
    <ignoredError sqref="B39:B53 B30:B36" calculatedColumn="1"/>
  </ignoredErrors>
  <legacyDrawingHF r:id="rId2"/>
  <tableParts count="7">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18</vt:i4>
      </vt:variant>
      <vt:variant>
        <vt:lpstr>Zakresy nazwane</vt:lpstr>
      </vt:variant>
      <vt:variant>
        <vt:i4>4</vt:i4>
      </vt:variant>
    </vt:vector>
  </HeadingPairs>
  <TitlesOfParts>
    <vt:vector size="22" baseType="lpstr">
      <vt:lpstr>Cover Page</vt:lpstr>
      <vt:lpstr>Table of contents</vt:lpstr>
      <vt:lpstr>Changes</vt:lpstr>
      <vt:lpstr>Information</vt:lpstr>
      <vt:lpstr>Printer services</vt:lpstr>
      <vt:lpstr>Citizen Printers</vt:lpstr>
      <vt:lpstr>Citizen Accessories</vt:lpstr>
      <vt:lpstr>Citizen Extended Warranty</vt:lpstr>
      <vt:lpstr>TSC Printers</vt:lpstr>
      <vt:lpstr>Printronix Printers</vt:lpstr>
      <vt:lpstr>etiLABEL BASIC</vt:lpstr>
      <vt:lpstr>etiLABEL MEDIO</vt:lpstr>
      <vt:lpstr>etiLABEL STANDARD</vt:lpstr>
      <vt:lpstr>etiLABEL PROFESSIONAL</vt:lpstr>
      <vt:lpstr>etiLABEL Upgrade</vt:lpstr>
      <vt:lpstr>etiGHOST STANDARD</vt:lpstr>
      <vt:lpstr>etiGHOST PROFESSIONAL</vt:lpstr>
      <vt:lpstr>Contact</vt:lpstr>
      <vt:lpstr>basic_oem_1</vt:lpstr>
      <vt:lpstr>medio_oem_1</vt:lpstr>
      <vt:lpstr>pro_oem_1</vt:lpstr>
      <vt:lpstr>std_oem_1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mareko</cp:lastModifiedBy>
  <cp:lastPrinted>2021-05-13T12:18:39Z</cp:lastPrinted>
  <dcterms:created xsi:type="dcterms:W3CDTF">2013-03-04T08:32:35Z</dcterms:created>
  <dcterms:modified xsi:type="dcterms:W3CDTF">2022-07-04T09:04:29Z</dcterms:modified>
</cp:coreProperties>
</file>