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codeName="Ten_skoroszyt"/>
  <mc:AlternateContent xmlns:mc="http://schemas.openxmlformats.org/markup-compatibility/2006">
    <mc:Choice Requires="x15">
      <x15ac:absPath xmlns:x15ac="http://schemas.microsoft.com/office/spreadsheetml/2010/11/ac" url="W:\MDR_PION MARKETINGU\MRP_DZIAŁ ROZWOJU PRODUKTU\Pracownicy\MGawel\+cenniki_etisoft\"/>
    </mc:Choice>
  </mc:AlternateContent>
  <xr:revisionPtr revIDLastSave="0" documentId="8_{119F4FDF-C366-4A6B-8BCB-A18E945F7B5B}" xr6:coauthVersionLast="47" xr6:coauthVersionMax="47" xr10:uidLastSave="{00000000-0000-0000-0000-000000000000}"/>
  <bookViews>
    <workbookView xWindow="-120" yWindow="-120" windowWidth="20730" windowHeight="11160" xr2:uid="{00000000-000D-0000-FFFF-FFFF00000000}"/>
  </bookViews>
  <sheets>
    <sheet name="Cover Page" sheetId="4" r:id="rId1"/>
    <sheet name="Table of contents" sheetId="5" r:id="rId2"/>
    <sheet name="Changes" sheetId="6" r:id="rId3"/>
    <sheet name="Information" sheetId="7" r:id="rId4"/>
    <sheet name="Printer services" sheetId="38" r:id="rId5"/>
    <sheet name="Citizen Printers" sheetId="8" r:id="rId6"/>
    <sheet name="Citizen Accessories" sheetId="9" r:id="rId7"/>
    <sheet name="Citizen Extended Warranty" sheetId="10" r:id="rId8"/>
    <sheet name="TSC Printers" sheetId="47" r:id="rId9"/>
    <sheet name="Zebra High-End Printers" sheetId="11" r:id="rId10"/>
    <sheet name="Zebra Midrange Printers" sheetId="12" r:id="rId11"/>
    <sheet name="Zebra Desktop Printers" sheetId="13" r:id="rId12"/>
    <sheet name="Printronix Printers" sheetId="42" r:id="rId13"/>
    <sheet name="QuickLabel Printers" sheetId="28" r:id="rId14"/>
    <sheet name="TROJAN Printers" sheetId="48" r:id="rId15"/>
    <sheet name="Colour Works EPSON Printers" sheetId="44" r:id="rId16"/>
    <sheet name="etiLABEL BASIC" sheetId="20" r:id="rId17"/>
    <sheet name="etiLABEL MEDIO" sheetId="21" r:id="rId18"/>
    <sheet name="etiLABEL STANDARD" sheetId="22" r:id="rId19"/>
    <sheet name="etiLABEL PROFESSIONAL" sheetId="23" r:id="rId20"/>
    <sheet name="etiLABEL Upgrade" sheetId="24" r:id="rId21"/>
    <sheet name="etiGHOST STANDARD" sheetId="26" r:id="rId22"/>
    <sheet name="etiGHOST PROFESSIONAL" sheetId="27" r:id="rId23"/>
    <sheet name="Contact" sheetId="46" r:id="rId24"/>
  </sheets>
  <externalReferences>
    <externalReference r:id="rId25"/>
  </externalReferences>
  <definedNames>
    <definedName name="basic_oem_1" localSheetId="22">'[1]etiLABEL BASIC'!$C$15</definedName>
    <definedName name="basic_oem_1" localSheetId="21">'[1]etiLABEL BASIC'!$C$15</definedName>
    <definedName name="basic_oem_1" localSheetId="17">'[1]etiLABEL BASIC'!$C$15</definedName>
    <definedName name="basic_oem_1" localSheetId="19">'[1]etiLABEL BASIC'!$C$15</definedName>
    <definedName name="basic_oem_1" localSheetId="18">'[1]etiLABEL BASIC'!$C$15</definedName>
    <definedName name="basic_oem_1" localSheetId="20">'[1]etiLABEL BASIC'!$C$15</definedName>
    <definedName name="basic_oem_1" localSheetId="13">'[1]etiLABEL BASIC'!$C$15</definedName>
    <definedName name="basic_oem_1">'etiLABEL BASIC'!$C$14</definedName>
    <definedName name="cit_akc">#REF!</definedName>
    <definedName name="cit_akc_d">#REF!</definedName>
    <definedName name="cit_akc_zak">#REF!</definedName>
    <definedName name="cit_dealer">#REF!</definedName>
    <definedName name="Cit_gl_up">#REF!</definedName>
    <definedName name="Cit_gl_up_d">#REF!</definedName>
    <definedName name="Cit_glo_dealer">#REF!</definedName>
    <definedName name="Cit_glo_MCS">#REF!</definedName>
    <definedName name="cit_glo_z">#REF!</definedName>
    <definedName name="cit_mcs">#REF!</definedName>
    <definedName name="cit_o_z">#REF!</definedName>
    <definedName name="cit_z">#REF!</definedName>
    <definedName name="el_akt" localSheetId="12">#REF!</definedName>
    <definedName name="el_akt">#REF!</definedName>
    <definedName name="el_oem" localSheetId="12">#REF!</definedName>
    <definedName name="el_oem">#REF!</definedName>
    <definedName name="el_roz" localSheetId="12">#REF!</definedName>
    <definedName name="el_roz">#REF!</definedName>
    <definedName name="el_upg" localSheetId="12">#REF!</definedName>
    <definedName name="el_upg">#REF!</definedName>
    <definedName name="el_wsp12" localSheetId="12">#REF!</definedName>
    <definedName name="el_wsp12">#REF!</definedName>
    <definedName name="el_wsp24" localSheetId="12">#REF!</definedName>
    <definedName name="el_wsp24">#REF!</definedName>
    <definedName name="el_wsp3" localSheetId="12">#REF!</definedName>
    <definedName name="el_wsp3">#REF!</definedName>
    <definedName name="el_wsp6" localSheetId="12">#REF!</definedName>
    <definedName name="el_wsp6">#REF!</definedName>
    <definedName name="el_wspz" localSheetId="12">#REF!</definedName>
    <definedName name="el_wspz">#REF!</definedName>
    <definedName name="medio_oem_1" localSheetId="22">'[1]etiLABEL MEDIO'!$C$15</definedName>
    <definedName name="medio_oem_1" localSheetId="21">'[1]etiLABEL MEDIO'!$C$15</definedName>
    <definedName name="medio_oem_1" localSheetId="19">'[1]etiLABEL MEDIO'!$C$15</definedName>
    <definedName name="medio_oem_1" localSheetId="18">'[1]etiLABEL MEDIO'!$C$15</definedName>
    <definedName name="medio_oem_1" localSheetId="20">'[1]etiLABEL MEDIO'!$C$15</definedName>
    <definedName name="medio_oem_1" localSheetId="13">'[1]etiLABEL MEDIO'!$C$15</definedName>
    <definedName name="medio_oem_1">'etiLABEL MEDIO'!$C$14</definedName>
    <definedName name="pakiet" localSheetId="12">#REF!</definedName>
    <definedName name="pakiet">#REF!</definedName>
    <definedName name="pro_oem_1" localSheetId="22">'[1]etiLABEL PROFESSIONAL'!$C$15</definedName>
    <definedName name="pro_oem_1" localSheetId="21">'[1]etiLABEL PROFESSIONAL'!$C$15</definedName>
    <definedName name="pro_oem_1" localSheetId="20">'[1]etiLABEL PROFESSIONAL'!$C$15</definedName>
    <definedName name="pro_oem_1" localSheetId="13">'[1]etiLABEL PROFESSIONAL'!$C$15</definedName>
    <definedName name="pro_oem_1">'etiLABEL PROFESSIONAL'!$C$14</definedName>
    <definedName name="std_oem_1" localSheetId="22">'[1]etiLABEL STANDARD'!$C$15</definedName>
    <definedName name="std_oem_1" localSheetId="21">'[1]etiLABEL STANDARD'!$C$15</definedName>
    <definedName name="std_oem_1" localSheetId="19">'[1]etiLABEL STANDARD'!$C$15</definedName>
    <definedName name="std_oem_1" localSheetId="20">'[1]etiLABEL STANDARD'!$C$15</definedName>
    <definedName name="std_oem_1" localSheetId="13">'[1]etiLABEL STANDARD'!$C$15</definedName>
    <definedName name="std_oem_1">'etiLABEL STANDARD'!$C$14</definedName>
    <definedName name="zeb_akc">#REF!</definedName>
    <definedName name="zeb_dealer">#REF!</definedName>
    <definedName name="zeb_desk_z">#REF!</definedName>
    <definedName name="zeb_g_up">#REF!</definedName>
    <definedName name="zeb_g_up_d">#REF!</definedName>
    <definedName name="zeb_HC_z">#REF!</definedName>
    <definedName name="zeb_high_z">#REF!</definedName>
    <definedName name="zeb_MCS">#REF!</definedName>
    <definedName name="zeb_mob_z">#REF!</definedName>
    <definedName name="zeb_RFID_z">#REF!</definedName>
    <definedName name="zeb_zt200_z">#REF!</definedName>
    <definedName name="zeb_zt400_z">#REF!</definedName>
  </definedNames>
  <calcPr calcId="181029"/>
</workbook>
</file>

<file path=xl/calcChain.xml><?xml version="1.0" encoding="utf-8"?>
<calcChain xmlns="http://schemas.openxmlformats.org/spreadsheetml/2006/main">
  <c r="B88" i="42" l="1"/>
  <c r="M88" i="42"/>
  <c r="B153" i="42" l="1"/>
  <c r="B123" i="42"/>
</calcChain>
</file>

<file path=xl/sharedStrings.xml><?xml version="1.0" encoding="utf-8"?>
<sst xmlns="http://schemas.openxmlformats.org/spreadsheetml/2006/main" count="3171" uniqueCount="2426">
  <si>
    <t>etiLABEL BASIC</t>
  </si>
  <si>
    <t>etiLABEL MEDIO</t>
  </si>
  <si>
    <t>etiLABEL STANDARD</t>
  </si>
  <si>
    <t>etiLABEL PROFESSIONAL</t>
  </si>
  <si>
    <t>etiGHOST STANDARD</t>
  </si>
  <si>
    <t>etiGHOST PROFESSIONAL</t>
  </si>
  <si>
    <t>etiSTARTPACKS</t>
  </si>
  <si>
    <t>T-2000411</t>
  </si>
  <si>
    <t>T-2000449</t>
  </si>
  <si>
    <t xml:space="preserve">T-2000427       </t>
  </si>
  <si>
    <t xml:space="preserve">T-2000424    </t>
  </si>
  <si>
    <t>T-2000448</t>
  </si>
  <si>
    <t xml:space="preserve">T-2000425 </t>
  </si>
  <si>
    <t>T-2000429</t>
  </si>
  <si>
    <t>T-2000428</t>
  </si>
  <si>
    <t>T-TZ66805</t>
  </si>
  <si>
    <t>T-2000434</t>
  </si>
  <si>
    <t>T-TZ66802</t>
  </si>
  <si>
    <t>T-POD 521/621</t>
  </si>
  <si>
    <t xml:space="preserve">T-2000430       </t>
  </si>
  <si>
    <t>T-JM14705</t>
  </si>
  <si>
    <t>T-JM14706</t>
  </si>
  <si>
    <t xml:space="preserve">T-PPM80005-00   </t>
  </si>
  <si>
    <t>T-JN09802</t>
  </si>
  <si>
    <t>T-JN09804</t>
  </si>
  <si>
    <t>T-AP65-30</t>
  </si>
  <si>
    <t>T-AP65-60</t>
  </si>
  <si>
    <t>T-AP65-100</t>
  </si>
  <si>
    <t>T-MC11</t>
  </si>
  <si>
    <t>T-LD100U</t>
  </si>
  <si>
    <t>T-LD100RS</t>
  </si>
  <si>
    <t>T-LD200RS</t>
  </si>
  <si>
    <t>T-LD200U</t>
  </si>
  <si>
    <t>T-S-100SLITTER</t>
  </si>
  <si>
    <t>Peeler CLP/CL-S 521, 621, 631, 400DT</t>
  </si>
  <si>
    <t>Peeler CL-S6621</t>
  </si>
  <si>
    <t>Peeler CL-S700, CL-S703</t>
  </si>
  <si>
    <t>T-7300400</t>
  </si>
  <si>
    <t>T-7500400</t>
  </si>
  <si>
    <t>T-7300521</t>
  </si>
  <si>
    <t>T-7500521</t>
  </si>
  <si>
    <t>T-7300621</t>
  </si>
  <si>
    <t>T-7500621</t>
  </si>
  <si>
    <t>T-7300631</t>
  </si>
  <si>
    <t>T-7500631</t>
  </si>
  <si>
    <t>T-7306621</t>
  </si>
  <si>
    <t>T-7506621</t>
  </si>
  <si>
    <t>T-730S700</t>
  </si>
  <si>
    <t>T-750S700</t>
  </si>
  <si>
    <t>T-730S700R</t>
  </si>
  <si>
    <t>T-750S700R</t>
  </si>
  <si>
    <t>P1004238</t>
  </si>
  <si>
    <t>P1004239</t>
  </si>
  <si>
    <t>P1037974-005</t>
  </si>
  <si>
    <t>P1037974-006</t>
  </si>
  <si>
    <t>P1037974-010</t>
  </si>
  <si>
    <t>P1037974-011</t>
  </si>
  <si>
    <t>G105910-148</t>
  </si>
  <si>
    <t>105934-037</t>
  </si>
  <si>
    <t>105934-038</t>
  </si>
  <si>
    <t>W-EL-B-1-BOX</t>
  </si>
  <si>
    <t>W-EL-B-3-BOX</t>
  </si>
  <si>
    <t>W-EL-B-6-BOX</t>
  </si>
  <si>
    <t>W-EL-B-12-BOX</t>
  </si>
  <si>
    <t>W-EL-B-24-BOX</t>
  </si>
  <si>
    <t>W-EL-B-ZA-BOX</t>
  </si>
  <si>
    <t>W-EL-B-1</t>
  </si>
  <si>
    <t>W-EL-B-3</t>
  </si>
  <si>
    <t>W-EL-B-6</t>
  </si>
  <si>
    <t>W-EL-B-12</t>
  </si>
  <si>
    <t>W-EL-B-24</t>
  </si>
  <si>
    <t>W-EL-B-ZA</t>
  </si>
  <si>
    <t>W-UPD-EL-B-1</t>
  </si>
  <si>
    <t>W-UPD-EL-B-3</t>
  </si>
  <si>
    <t>W-UPD-EL-B-6</t>
  </si>
  <si>
    <t>W-UPD-EL-B-12</t>
  </si>
  <si>
    <t>W-UPD-EL-B-24</t>
  </si>
  <si>
    <t>W-UPD-EL-B-ZA</t>
  </si>
  <si>
    <t>W-UPG-EL-B-1-3</t>
  </si>
  <si>
    <t>W-UPG-EL-B-1-6</t>
  </si>
  <si>
    <t>W-UPG-EL-B-1-12</t>
  </si>
  <si>
    <t>W-UPG-EL-B-1-24</t>
  </si>
  <si>
    <t>W-UPG-EL-B-1-ZA</t>
  </si>
  <si>
    <t>W-UPG-EL-B-3-6</t>
  </si>
  <si>
    <t>W-UPG-EL-B-3-12</t>
  </si>
  <si>
    <t>W-UPG-EL-B-3-24</t>
  </si>
  <si>
    <t>W-UPG-EL-B-3-ZA</t>
  </si>
  <si>
    <t>W-UPG-EL-B-6-12</t>
  </si>
  <si>
    <t>W-UPG-EL-B-6-24</t>
  </si>
  <si>
    <t>W-UPG-EL-B-6-ZA</t>
  </si>
  <si>
    <t>W-UPG-EL-B-12-24</t>
  </si>
  <si>
    <t>W-UPG-EL-B-12-ZA</t>
  </si>
  <si>
    <t>W-UPG-EL-B-24-ZA</t>
  </si>
  <si>
    <t>W-EL-M-1-BOX</t>
  </si>
  <si>
    <t>W-EL-M-3-BOX</t>
  </si>
  <si>
    <t>W-EL-M-6-BOX</t>
  </si>
  <si>
    <t>W-EL-M-12-BOX</t>
  </si>
  <si>
    <t>W-EL-M-24-BOX</t>
  </si>
  <si>
    <t>W-EL-M-ZA-BOX</t>
  </si>
  <si>
    <t>W-EL-M-1</t>
  </si>
  <si>
    <t>W-EL-M-3</t>
  </si>
  <si>
    <t>W-EL-M-6</t>
  </si>
  <si>
    <t>W-EL-M-12</t>
  </si>
  <si>
    <t>W-EL-M-24</t>
  </si>
  <si>
    <t>W-EL-M-ZA</t>
  </si>
  <si>
    <t>W-UPD-EL-M-1</t>
  </si>
  <si>
    <t>W-UPD-EL-M-3</t>
  </si>
  <si>
    <t>W-UPD-EL-M-6</t>
  </si>
  <si>
    <t>W-UPD-EL-M-12</t>
  </si>
  <si>
    <t>W-UPD-EL-M-24</t>
  </si>
  <si>
    <t>W-UPD-EL-M-ZA</t>
  </si>
  <si>
    <t>W-UPG-EL-M-1-3</t>
  </si>
  <si>
    <t>W-UPG-EL-M-1-6</t>
  </si>
  <si>
    <t>W-UPG-EL-M-1-12</t>
  </si>
  <si>
    <t>W-UPG-EL-M-1-24</t>
  </si>
  <si>
    <t>W-UPG-EL-M-1-ZA</t>
  </si>
  <si>
    <t>W-UPG-EL-M-3-6</t>
  </si>
  <si>
    <t>W-UPG-EL-M-3-12</t>
  </si>
  <si>
    <t>W-UPG-EL-M-3-24</t>
  </si>
  <si>
    <t>W-UPG-EL-M-3-ZA</t>
  </si>
  <si>
    <t>W-UPG-EL-M-6-12</t>
  </si>
  <si>
    <t>W-UPG-EL-M-6-24</t>
  </si>
  <si>
    <t>W-UPG-EL-M-6-ZA</t>
  </si>
  <si>
    <t>W-UPG-EL-M-12-24</t>
  </si>
  <si>
    <t>W-UPG-EL-M-12-ZA</t>
  </si>
  <si>
    <t>W-UPG-EL-M-24-ZA</t>
  </si>
  <si>
    <t>W-EL-S-1-BOX</t>
  </si>
  <si>
    <t>W-EL-S-3-BOX</t>
  </si>
  <si>
    <t>W-EL-S-6-BOX</t>
  </si>
  <si>
    <t>W-EL-S-12-BOX</t>
  </si>
  <si>
    <t>W-EL-S-24-BOX</t>
  </si>
  <si>
    <t>W-EL-S-ZA-BOX</t>
  </si>
  <si>
    <t>W-EL-S-1</t>
  </si>
  <si>
    <t>W-EL-S-3</t>
  </si>
  <si>
    <t>W-EL-S-6</t>
  </si>
  <si>
    <t>W-EL-S-12</t>
  </si>
  <si>
    <t>W-EL-S-24</t>
  </si>
  <si>
    <t>W-EL-S-ZA</t>
  </si>
  <si>
    <t>W-UPD-EL-S-1</t>
  </si>
  <si>
    <t>W-UPD-EL-S-3</t>
  </si>
  <si>
    <t>W-UPD-EL-S-6</t>
  </si>
  <si>
    <t>W-UPD-EL-S-12</t>
  </si>
  <si>
    <t>W-UPD-EL-S-24</t>
  </si>
  <si>
    <t>W-UPD-EL-S-ZA</t>
  </si>
  <si>
    <t>W-UPG-EL-S-1-3</t>
  </si>
  <si>
    <t>W-UPG-EL-S-1-6</t>
  </si>
  <si>
    <t>W-UPG-EL-S-1-12</t>
  </si>
  <si>
    <t>W-UPG-EL-S-1-24</t>
  </si>
  <si>
    <t>W-UPG-EL-S-1-ZA</t>
  </si>
  <si>
    <t>W-UPG-EL-S-3-6</t>
  </si>
  <si>
    <t>W-UPG-EL-S-3-12</t>
  </si>
  <si>
    <t>W-UPG-EL-S-3-24</t>
  </si>
  <si>
    <t>W-UPG-EL-S-3-ZA</t>
  </si>
  <si>
    <t>W-UPG-EL-S-6-12</t>
  </si>
  <si>
    <t>W-UPG-EL-S-6-24</t>
  </si>
  <si>
    <t>W-UPG-EL-S-6-ZA</t>
  </si>
  <si>
    <t>W-UPG-EL-S-12-24</t>
  </si>
  <si>
    <t>W-UPG-EL-S-12-ZA</t>
  </si>
  <si>
    <t>W-UPG-EL-S-24-ZA</t>
  </si>
  <si>
    <t>W-EL-P-1-BOX</t>
  </si>
  <si>
    <t>W-EL-P-3-BOX</t>
  </si>
  <si>
    <t>W-EL-P-6-BOX</t>
  </si>
  <si>
    <t>W-EL-P-12-BOX</t>
  </si>
  <si>
    <t>W-EL-P-24-BOX</t>
  </si>
  <si>
    <t>W-EL-P-ZA-BOX</t>
  </si>
  <si>
    <t>LICENCJE etiLABEL PROFESSIONAL OEM</t>
  </si>
  <si>
    <t>W-EL-P-1</t>
  </si>
  <si>
    <t>W-EL-P-3</t>
  </si>
  <si>
    <t>W-EL-P-6</t>
  </si>
  <si>
    <t>W-EL-P-12</t>
  </si>
  <si>
    <t>W-EL-P-24</t>
  </si>
  <si>
    <t>W-EL-P-ZA</t>
  </si>
  <si>
    <t>W-UPD-EL-P-1</t>
  </si>
  <si>
    <t>W-UPD-EL-P-3</t>
  </si>
  <si>
    <t>W-UPD-EL-P-6</t>
  </si>
  <si>
    <t>W-UPD-EL-P-12</t>
  </si>
  <si>
    <t>W-UPD-EL-P-24</t>
  </si>
  <si>
    <t>W-UPD-EL-P-ZA</t>
  </si>
  <si>
    <t>W-UPG-EL-P-1-3</t>
  </si>
  <si>
    <t>W-UPG-EL-P-1-6</t>
  </si>
  <si>
    <t>W-UPG-EL-P-1-12</t>
  </si>
  <si>
    <t>W-UPG-EL-P-1-24</t>
  </si>
  <si>
    <t>W-UPG-EL-P-1-ZA</t>
  </si>
  <si>
    <t>W-UPG-EL-P-3-6</t>
  </si>
  <si>
    <t>W-UPG-EL-P-3-12</t>
  </si>
  <si>
    <t>W-UPG-EL-P-3-24</t>
  </si>
  <si>
    <t>W-UPG-EL-P-3-ZA</t>
  </si>
  <si>
    <t>W-UPG-EL-P-6-12</t>
  </si>
  <si>
    <t>W-UPG-EL-P-6-24</t>
  </si>
  <si>
    <t>W-UPG-EL-P-6-ZA</t>
  </si>
  <si>
    <t>W-UPG-EL-P-12-24</t>
  </si>
  <si>
    <t>W-UPG-EL-P-12-ZA</t>
  </si>
  <si>
    <t>W-UPG-EL-P-24-ZA</t>
  </si>
  <si>
    <t>W-UPG-B-M-1</t>
  </si>
  <si>
    <t>W-UPG-B-M-3</t>
  </si>
  <si>
    <t>W-UPG-B-M-6</t>
  </si>
  <si>
    <t>W-UPG-B-M-12</t>
  </si>
  <si>
    <t>W-UPG-B-M-24</t>
  </si>
  <si>
    <t>W-UPG-B-M-ZA</t>
  </si>
  <si>
    <t>W-UPG-B-S-1</t>
  </si>
  <si>
    <t>W-UPG-B-S-3</t>
  </si>
  <si>
    <t>W-UPG-B-S-6</t>
  </si>
  <si>
    <t>W-UPG-B-S-12</t>
  </si>
  <si>
    <t>W-UPG-B-S-24</t>
  </si>
  <si>
    <t>W-UPG-B-S-ZA</t>
  </si>
  <si>
    <t>W-UPG-B-P-1</t>
  </si>
  <si>
    <t>W-UPG-B-P-3</t>
  </si>
  <si>
    <t>W-UPG-B-P-6</t>
  </si>
  <si>
    <t>W-UPG-B-P-12</t>
  </si>
  <si>
    <t>W-UPG-B-P-24</t>
  </si>
  <si>
    <t>W-UPG-B-P-ZA</t>
  </si>
  <si>
    <t>W-UPG-M-S-1</t>
  </si>
  <si>
    <t>W-UPG-M-S-3</t>
  </si>
  <si>
    <t>W-UPG-M-S-6</t>
  </si>
  <si>
    <t>W-UPG-M-S-12</t>
  </si>
  <si>
    <t>W-UPG-M-S-24</t>
  </si>
  <si>
    <t>W-UPG-M-S-ZA</t>
  </si>
  <si>
    <t>W-UPG-M-P-1</t>
  </si>
  <si>
    <t>W-UPG-M-P-3</t>
  </si>
  <si>
    <t>W-UPG-M-P-6</t>
  </si>
  <si>
    <t>W-UPG-M-P-12</t>
  </si>
  <si>
    <t>W-UPG-M-P-24</t>
  </si>
  <si>
    <t>W-UPG-M-P-ZA</t>
  </si>
  <si>
    <t>W-UPG-S-P-1</t>
  </si>
  <si>
    <t>W-UPG-S-P-3</t>
  </si>
  <si>
    <t>W-UPG-S-P-6</t>
  </si>
  <si>
    <t>W-UPG-S-P-12</t>
  </si>
  <si>
    <t>W-UPG-S-P-24</t>
  </si>
  <si>
    <t>W-UPG-S-P-ZA</t>
  </si>
  <si>
    <t>KOPIA DODATKOWA NOŚNIKA</t>
  </si>
  <si>
    <t xml:space="preserve">W-KOPIA-EL   </t>
  </si>
  <si>
    <t>W-EG-S-1</t>
  </si>
  <si>
    <t>W-EG-S-3</t>
  </si>
  <si>
    <t>W-EG-S-6</t>
  </si>
  <si>
    <t>W-EG-S-12</t>
  </si>
  <si>
    <t>W-EG-S-24</t>
  </si>
  <si>
    <t>W-EG-S-ZA</t>
  </si>
  <si>
    <t>W-UPD-EG-S-1</t>
  </si>
  <si>
    <t>W-UPD-EG-S-3</t>
  </si>
  <si>
    <t>W-UPD-EG-S-6</t>
  </si>
  <si>
    <t>W-UPD-EG-S-12</t>
  </si>
  <si>
    <t>W-UPD-EG-S-24</t>
  </si>
  <si>
    <t>W-UPD-EG-S-ZA</t>
  </si>
  <si>
    <t>W-UPG-EG-S-1-3</t>
  </si>
  <si>
    <t>W-UPG-EG-S-1-6</t>
  </si>
  <si>
    <t>W-UPG-EG-S-1-12</t>
  </si>
  <si>
    <t>W-UPG-EG-S-1-24</t>
  </si>
  <si>
    <t>W-UPG-EG-S-1-ZA</t>
  </si>
  <si>
    <t>W-UPG-EG-S-3-6</t>
  </si>
  <si>
    <t>W-UPG-EG-S-3-12</t>
  </si>
  <si>
    <t>W-UPG-EG-S-3-24</t>
  </si>
  <si>
    <t>W-UPG-EG-S-3-ZA</t>
  </si>
  <si>
    <t>W-UPG-EG-S-6-12</t>
  </si>
  <si>
    <t>W-UPG-EG-S-6-24</t>
  </si>
  <si>
    <t>W-UPG-EG-S-6-ZA</t>
  </si>
  <si>
    <t>W-UPG-EG-S-12-24</t>
  </si>
  <si>
    <t>W-UPG-EG-S-12-ZA</t>
  </si>
  <si>
    <t>W-UPG-EG-S-24-ZA</t>
  </si>
  <si>
    <t>W-EG-P-1</t>
  </si>
  <si>
    <t>W-EG-P-3</t>
  </si>
  <si>
    <t>W-EG-P-6</t>
  </si>
  <si>
    <t>W-EG-P-12</t>
  </si>
  <si>
    <t>W-EG-P-24</t>
  </si>
  <si>
    <t>W-EG-P-ZA</t>
  </si>
  <si>
    <t>W-UPD-EG-P-1</t>
  </si>
  <si>
    <t>W-UPD-EG-P-3</t>
  </si>
  <si>
    <t>W-UPD-EG-P-6</t>
  </si>
  <si>
    <t>W-UPD-EG-P-12</t>
  </si>
  <si>
    <t>W-UPD-EG-P-24</t>
  </si>
  <si>
    <t>W-UPD-EG-P-ZA</t>
  </si>
  <si>
    <t>W-UPG-EG-P-1-3</t>
  </si>
  <si>
    <t>W-UPG-EG-P-1-6</t>
  </si>
  <si>
    <t>W-UPG-EG-P-1-12</t>
  </si>
  <si>
    <t>W-UPG-EG-P-1-24</t>
  </si>
  <si>
    <t>W-UPG-EG-P-1-ZA</t>
  </si>
  <si>
    <t>W-UPG-EG-P-3-6</t>
  </si>
  <si>
    <t>W-UPG-EG-P-3-12</t>
  </si>
  <si>
    <t>W-UPG-EG-P-3-24</t>
  </si>
  <si>
    <t>W-UPG-EG-P-3-ZA</t>
  </si>
  <si>
    <t>W-UPG-EG-P-6-12</t>
  </si>
  <si>
    <t>W-UPG-EG-P-6-24</t>
  </si>
  <si>
    <t>W-UPG-EG-P-6-ZA</t>
  </si>
  <si>
    <t>W-UPG-EG-P-12-24</t>
  </si>
  <si>
    <t>W-UPG-EG-P-12-ZA</t>
  </si>
  <si>
    <t>W-UPG-EG-P-24-ZA</t>
  </si>
  <si>
    <t>T-LD100S</t>
  </si>
  <si>
    <t>T-7300300</t>
  </si>
  <si>
    <t>T-7500300</t>
  </si>
  <si>
    <t>T-7300321</t>
  </si>
  <si>
    <t>T-7500321</t>
  </si>
  <si>
    <t>T-CAT3</t>
  </si>
  <si>
    <t>T-2000445</t>
  </si>
  <si>
    <t>T-2000446</t>
  </si>
  <si>
    <t>T-2000452</t>
  </si>
  <si>
    <t>W-UPG-GS-P-ZA</t>
  </si>
  <si>
    <t>W-UPG-GS-P-24</t>
  </si>
  <si>
    <t>W-UPG-GS-P-12</t>
  </si>
  <si>
    <t>W-UPG-GS-P-6</t>
  </si>
  <si>
    <t>W-UPG-GS-P-3</t>
  </si>
  <si>
    <t>W-UPG-GS-P-1</t>
  </si>
  <si>
    <t>T-CL-S400DT</t>
  </si>
  <si>
    <t>T-CL-S6621G</t>
  </si>
  <si>
    <t>T-STARTPACK-CL-S6XX</t>
  </si>
  <si>
    <t>T-STARTPACK-CL-S7XX</t>
  </si>
  <si>
    <t>220-80E-00003</t>
  </si>
  <si>
    <t>220-8KE-00003</t>
  </si>
  <si>
    <t>220-80E-00103</t>
  </si>
  <si>
    <t>220-80E-00203</t>
  </si>
  <si>
    <t>223-80E-00003</t>
  </si>
  <si>
    <t>223-80E-00103</t>
  </si>
  <si>
    <t>223-80E-00203</t>
  </si>
  <si>
    <t>220Xi4 - 8 dot/mm (203 dpi)</t>
  </si>
  <si>
    <t>220Xi4 - 8 dot/mm (203 dpi) ZebraNet b/g Print Server</t>
  </si>
  <si>
    <t>220Xi4 - 8 dot/mm (203 dpi) Cutter</t>
  </si>
  <si>
    <t>220Xi4 - 8 dot/mm (203 dpi), Rewind (includes Peel)</t>
  </si>
  <si>
    <t>220Xi4 - 12 dot/mm (300 dpi)</t>
  </si>
  <si>
    <t>220Xi4 - 12 dot/mm (300 dpi) Cutter</t>
  </si>
  <si>
    <t>220Xi4 - 12 dot/mm (300 dpi), Rewind (includes Peel)</t>
  </si>
  <si>
    <t>Symbol LN</t>
  </si>
  <si>
    <t>ZT220 - 8 dot/mm (203 dpi), Direct Thermal</t>
  </si>
  <si>
    <t>ZT220 - 8 dot/mm (203 dpi), Direct Thermal, 10/100</t>
  </si>
  <si>
    <t>ZT220 - 8 dot/mm (203 dpi), Thermal Transfer</t>
  </si>
  <si>
    <t>ZT220 - 8 dot/mm (203 dpi), Thermal Transfer, 10/100</t>
  </si>
  <si>
    <t>ZT220 - 12 dot/mm (300 dpi), Direct Thermal</t>
  </si>
  <si>
    <t>ZT220 - 12 dot/mm (300 dpi), Direct Thermal, 10/100</t>
  </si>
  <si>
    <t>ZT220 - 12 dot/mm (300 dpi), Thermal Transfer</t>
  </si>
  <si>
    <t>ZT220 - 12 dot/mm (300 dpi), Thermal Transfer, 10/100</t>
  </si>
  <si>
    <t>ZT220</t>
  </si>
  <si>
    <t>(for other configurations order standard printer and fit kit, eg for a ZT220 300dpi printer with cutter order ZT22043-T0E000FZ and P1037974-007)</t>
  </si>
  <si>
    <t>ZT230 - 8 dot/mm (203 dpi), Direct Thermal</t>
  </si>
  <si>
    <t>ZT230 - 8 dot/mm (203 dpi), Direct Thermal, Parallel</t>
  </si>
  <si>
    <t>ZT230 - 8 dot/mm (203 dpi), Direct Thermal, 10/100</t>
  </si>
  <si>
    <t>ZT230 - 8 dot/mm (203 dpi), Direct Thermal, 802.11 a/b/g/n</t>
  </si>
  <si>
    <t>ZT230 - 8 dot/mm (203 dpi), Direct Thermal, Peel</t>
  </si>
  <si>
    <t>ZT230 - 8 dot/mm (203 dpi), Direct Thermal, Peel, 10/100</t>
  </si>
  <si>
    <t>ZT230 - 8 dot/mm (203 dpi), Direct Thermal, Cutter</t>
  </si>
  <si>
    <t>ZT230 - 8 dot/mm (203 dpi), Direct Thermal, Cutter, 10/100</t>
  </si>
  <si>
    <t>ZT230 - 8 dot/mm (203 dpi), Direct Thermal, Peel, Liner Take Up</t>
  </si>
  <si>
    <t>ZT230 - 8 dot/mm (203 dpi), Direct Thermal, Peel, Liner Take Up, 10/100</t>
  </si>
  <si>
    <t>ZT230</t>
  </si>
  <si>
    <t>ZT230 - 8 dot/mm (203 dpi), Thermal Transfer</t>
  </si>
  <si>
    <t>ZT230 - 8 dot/mm (203 dpi), Thermal Transfer, Parallel</t>
  </si>
  <si>
    <t>ZT230 - 8 dot/mm (203 dpi), Thermal Transfer, 10/100</t>
  </si>
  <si>
    <t>ZT230 - 8 dot/mm (203 dpi), Thermal Transfer, 802.11 a/b/g/n</t>
  </si>
  <si>
    <t>ZT230 - 8 dot/mm (203 dpi), Thermal Transfer, Peel</t>
  </si>
  <si>
    <t>ZT230 - 8 dot/mm (203 dpi), Thermal Transfer, Peel, 10/100</t>
  </si>
  <si>
    <t>ZT230 - 8 dot/mm (203 dpi), Thermal Transfer, Cutter</t>
  </si>
  <si>
    <t>ZT230 - 8 dot/mm (203 dpi), Thermal Transfer, Cutter, 10/100</t>
  </si>
  <si>
    <t>ZT230 - 8 dot/mm (203 dpi), Thermal Transfer, Peel, Liner Take Up</t>
  </si>
  <si>
    <t>ZT230 - 8 dot/mm (203 dpi), Thermal Transfer, Peel, Liner Take Up, 10/100</t>
  </si>
  <si>
    <t>ZT230 - 8 dot/mm (203 dpi), Thermal Transfer, Peel, 802.11 a/b/g/n</t>
  </si>
  <si>
    <t>ZT230 - 8 dot/mm (203 dpi), Thermal Transfer, Cutter, 802.11 a/b/g/n</t>
  </si>
  <si>
    <t>ZT230 - 8 dot/mm (203 dpi), Thermal Transfer, Peel, Liner Take Up, 802.11 a/b/g/n</t>
  </si>
  <si>
    <t>ZT230 - 12 dot/mm (300 dpi), Direct Thermal</t>
  </si>
  <si>
    <t>ZT230 - 12 dot/mm (300 dpi), Direct Thermal, 10/100</t>
  </si>
  <si>
    <t>ZT230 - 12 dot/mm (300 dpi), Direct Thermal, Peel</t>
  </si>
  <si>
    <t>ZT230 - 12 dot/mm (300 dpi), Direct Thermal, Peel, 10/100</t>
  </si>
  <si>
    <t>ZT230 - 12 dot/mm (300 dpi), Direct Thermal, Cutter</t>
  </si>
  <si>
    <t>ZT230 - 12 dot/mm (300 dpi), Direct Thermal, Cutter, 10/100</t>
  </si>
  <si>
    <t>ZT230 - 12 dot/mm (300 dpi), Direct Thermal, Peel, Liner Take Up</t>
  </si>
  <si>
    <t>ZT230 - 12 dot/mm (300 dpi), Direct Thermal, Peel, Liner Take Up, 10/100</t>
  </si>
  <si>
    <t>ZT230 - 12 dot/mm (300 dpi), Thermal Transfer</t>
  </si>
  <si>
    <t>ZT230 - 12 dot/mm (300 dpi), Thermal Transfer, 10/100</t>
  </si>
  <si>
    <t>ZT230 - 12 dot/mm (300 dpi), Thermal Transfer, 802.11 a/b/g/n</t>
  </si>
  <si>
    <t>ZT230 - 12 dot/mm (300 dpi), Thermal Transfer, Peel</t>
  </si>
  <si>
    <t>ZT230 - 12 dot/mm (300 dpi), Thermal Transfer, Peel, 10/100</t>
  </si>
  <si>
    <t>ZT230 - 12 dot/mm (300 dpi), Thermal Transfer, Peel, 802.11 a/b/g/n</t>
  </si>
  <si>
    <t>ZT230 - 12 dot/mm (300 dpi), Thermal Transfer, Cutter</t>
  </si>
  <si>
    <t>ZT230 - 12 dot/mm (300 dpi), Thermal Transfer, Cutter, 10/100</t>
  </si>
  <si>
    <t>ZT230 - 12 dot/mm (300 dpi), Thermal Transfer, Cutter, 802.11 a/b/g/n</t>
  </si>
  <si>
    <t>ZT230 - 12 dot/mm (300 dpi), Thermal Transfer, Peel, Liner Take Up</t>
  </si>
  <si>
    <t>ZT230 - 12 dot/mm (300 dpi), Thermal Transfer, Peel, Liner Take Up, 10/100</t>
  </si>
  <si>
    <t>ZT230 - 12 dot/mm (300 dpi), Thermal Transfer, Peel, Liner Take Up, 802.11 a/b/g/n</t>
  </si>
  <si>
    <t>for other configurations order standard printer and fit kit, eg for a ZT220 300dpi printer with cutter order ZT22043-T0E000FZ and P1037974-007</t>
  </si>
  <si>
    <t>TLP2824 Plus</t>
  </si>
  <si>
    <t>282P-101120-000</t>
  </si>
  <si>
    <t>282P-101121-040</t>
  </si>
  <si>
    <t>282P-101122-040</t>
  </si>
  <si>
    <t>282P-101220-000</t>
  </si>
  <si>
    <t>282P-101221-040</t>
  </si>
  <si>
    <t>282P-101222-040</t>
  </si>
  <si>
    <t>282P-101520-000</t>
  </si>
  <si>
    <t>282P-101521-040</t>
  </si>
  <si>
    <t>282P-101522-040</t>
  </si>
  <si>
    <t>GK420</t>
  </si>
  <si>
    <t>GK42-202520-000</t>
  </si>
  <si>
    <t>GK42-202220-000</t>
  </si>
  <si>
    <t>GK420 Desktop Printer, Direct Thermal, 8 dots/mm (203 dpi), Serial, Parallel &amp; USB</t>
  </si>
  <si>
    <t>GK420 Desktop Printer, Direct Thermal, 8 dots/mm (203 dpi), USB &amp; 10/100 Ethernet</t>
  </si>
  <si>
    <t>GK420 Desktop Printer, Thermal Transfer, 8 dots/mm (203 dpi), Serial, Parallel &amp; USB</t>
  </si>
  <si>
    <t>GK420 Desktop Printer, Thermal Transfer, 8 dots/mm (203 dpi), USB &amp; 10/100 Ethernet</t>
  </si>
  <si>
    <t>GX420d</t>
  </si>
  <si>
    <t>GX42-202520-000</t>
  </si>
  <si>
    <t>GX42-202521-000</t>
  </si>
  <si>
    <t>GX42-202522-000</t>
  </si>
  <si>
    <t>GX420d Printer, Serial, Parallel &amp; USB</t>
  </si>
  <si>
    <t>GX420d Printer, Serial, Parallel &amp; USB, Peel</t>
  </si>
  <si>
    <t>GX420d Printer, Serial, Parallel &amp; USB, Cutter</t>
  </si>
  <si>
    <t>GX420d Printer, Serial, USB, 10/100 Ethernet</t>
  </si>
  <si>
    <t>GX420d Printer, Serial, USB, 10/100 Ethernet, Moveable Sensor, Extended Memory &amp; RTC</t>
  </si>
  <si>
    <t>GX420d Printer, Serial, USB, 10/100 Ethernet, Peel</t>
  </si>
  <si>
    <t>GX420d Printer, Serial, USB, 10/100 Ethernet, Cutter</t>
  </si>
  <si>
    <t>GX42-202420-000</t>
  </si>
  <si>
    <t>GX42-202420-150</t>
  </si>
  <si>
    <t>GX42-202421-000</t>
  </si>
  <si>
    <t>GX42-202422-000</t>
  </si>
  <si>
    <t>GX420t</t>
  </si>
  <si>
    <t>GX42-102520-000</t>
  </si>
  <si>
    <t>GX42-102521-000</t>
  </si>
  <si>
    <t>GX42-102522-000</t>
  </si>
  <si>
    <t>GX42-102420-000</t>
  </si>
  <si>
    <t>GX42-102421-000</t>
  </si>
  <si>
    <t>GX42-102422-000</t>
  </si>
  <si>
    <t>GX420t Printer, Serial, Parallel &amp; USB</t>
  </si>
  <si>
    <t>GX420t Printer, Serial, Parallel &amp; USB, Peel</t>
  </si>
  <si>
    <t>GX420t Printer, Serial, Parallel &amp; USB, Cutter</t>
  </si>
  <si>
    <t>GX420t Printer, Serial, USB, 10/100 Ethernet</t>
  </si>
  <si>
    <t>GX420t Printer, Serial, USB, 10/100 Ethernet, Peel</t>
  </si>
  <si>
    <t>GX420t Printer, Serial, USB, 10/100 Ethernet, Cutter</t>
  </si>
  <si>
    <t>GX430t</t>
  </si>
  <si>
    <t>GX43-102520-000</t>
  </si>
  <si>
    <t>GX43-102521-000</t>
  </si>
  <si>
    <t>GX43-102522-000</t>
  </si>
  <si>
    <t>GX43-102420-000</t>
  </si>
  <si>
    <t>GX43-102421-000</t>
  </si>
  <si>
    <t>GX43-102422-000</t>
  </si>
  <si>
    <t>GX430t Printer, Serial, Parallel &amp; USB</t>
  </si>
  <si>
    <t>GX430t Printer, Serial, Parallel &amp; USB, Peel</t>
  </si>
  <si>
    <t>GX430t Printer, Serial, Parallel &amp; USB, Cutter</t>
  </si>
  <si>
    <t>GX430t Printer, Serial, USB, 10/100 Ethernet</t>
  </si>
  <si>
    <t>GX430t Printer, Serial, USB, 10/100 Ethernet, Peel</t>
  </si>
  <si>
    <t>GX430t Printer, Serial, USB, 10/100 Ethernet, Cutter</t>
  </si>
  <si>
    <t>ZD500</t>
  </si>
  <si>
    <t>ZD50042-T0E200FZ</t>
  </si>
  <si>
    <t>ZD50042-T1E200FZ</t>
  </si>
  <si>
    <t>ZD50042-T2E200FZ</t>
  </si>
  <si>
    <t>ZD50042-T0EC00FZ</t>
  </si>
  <si>
    <t>ZD50042-T1EC00FZ</t>
  </si>
  <si>
    <t>ZD50042-T2EC00FZ</t>
  </si>
  <si>
    <t xml:space="preserve">ZD500 Desktop Printer, 8 dots/mm (203 dpi), </t>
  </si>
  <si>
    <t>ZD500 Desktop Printer, 8 dots/mm (203 dpi), Peel</t>
  </si>
  <si>
    <t>ZD500 Desktop Printer, 8 dots/mm (203 dpi), Cutter</t>
  </si>
  <si>
    <t>ZD500 Desktop Printer, 8 dots/mm (203 dpi), WLAN (802.11a/b/g/n) &amp; Bluetooth v3.0, Cutter</t>
  </si>
  <si>
    <t>ZD500 Desktop Printer, 8 dots/mm (203 dpi), WLAN (802.11a/b/g/n) &amp; Bluetooth v3.0, Peel</t>
  </si>
  <si>
    <t>ZD500 Desktop Printer, 8 dots/mm (203 dpi), WLAN (802.11a/b/g/n) &amp; Bluetooth v3.0</t>
  </si>
  <si>
    <t>ZD50043-T0E200FZ</t>
  </si>
  <si>
    <t>ZD50043-T1E200FZ</t>
  </si>
  <si>
    <t>ZD50043-T2E200FZ</t>
  </si>
  <si>
    <t>ZD50043-T0EC00FZ</t>
  </si>
  <si>
    <t>ZD50043-T1EC00FZ</t>
  </si>
  <si>
    <t>ZD50043-T2EC00FZ</t>
  </si>
  <si>
    <t xml:space="preserve">ZD500 Desktop Printer, 12 dots/mm (300 dpi), </t>
  </si>
  <si>
    <t>ZD500 Desktop Printer, 12 dots/mm (300 dpi), Peel</t>
  </si>
  <si>
    <t>ZD500 Desktop Printer, 12 dots/mm (300 dpi), Cutter</t>
  </si>
  <si>
    <t>ZD500 Desktop Printer, 12 dots/mm (300 dpi), WLAN (802.11a/b/g/n) &amp; Bluetooth v3.0</t>
  </si>
  <si>
    <t>ZD500 Desktop Printer, 12 dots/mm (300 dpi), WLAN (802.11a/b/g/n) &amp; Bluetooth v3.0, Peel</t>
  </si>
  <si>
    <t>ZD500 Desktop Printer, 12 dots/mm (300 dpi), WLAN (802.11a/b/g/n) &amp; Bluetooth v3.0, Cutter</t>
  </si>
  <si>
    <t>ZD500R RFID</t>
  </si>
  <si>
    <t>ZD50042-T0E2R2FZ</t>
  </si>
  <si>
    <t>ZD50042-T1E2R2FZ</t>
  </si>
  <si>
    <t>ZD50042-T2E2R2FZ</t>
  </si>
  <si>
    <t>ZD50043-T0E2R2FZ</t>
  </si>
  <si>
    <t>ZD50043-T1E2R2FZ</t>
  </si>
  <si>
    <t>ZD50043-T2E2R2FZ</t>
  </si>
  <si>
    <t>ZD50042-T0E3R2FZ</t>
  </si>
  <si>
    <t>ZD50042-T1E3R2FZ</t>
  </si>
  <si>
    <t>ZD50042-T2E3R2FZ</t>
  </si>
  <si>
    <t>Citizen desktop</t>
  </si>
  <si>
    <t>T-POD 6621</t>
  </si>
  <si>
    <t>T-POD 6621-UCHWYT</t>
  </si>
  <si>
    <t>T-PPM80001</t>
  </si>
  <si>
    <t>Zebra 220Xi4</t>
  </si>
  <si>
    <t>220Xi4 203 dpi (8 dot) Print Head</t>
  </si>
  <si>
    <t>220Xi4 300 dpi (12 dot) Print Head</t>
  </si>
  <si>
    <t>P1058930-022</t>
  </si>
  <si>
    <t>P1058930-023</t>
  </si>
  <si>
    <t>P1058930-024</t>
  </si>
  <si>
    <t>P1058930-025</t>
  </si>
  <si>
    <t>P1058930-026</t>
  </si>
  <si>
    <t>ZT200 Series Printhead 203 dpi</t>
  </si>
  <si>
    <t xml:space="preserve">ZT200 Series Printhead 300 dpi </t>
  </si>
  <si>
    <t>Kit Convert 203 to 300dpi ZT200 Series</t>
  </si>
  <si>
    <t>Kit Convert 300 to 203dpi ZT200 Series</t>
  </si>
  <si>
    <t>Printhead Assembly, Thermal Transfer, 8 dots/mm (203 dpi)</t>
  </si>
  <si>
    <t>Printhead Assembly, Direct Thermal 203 dpi</t>
  </si>
  <si>
    <t>Printhead Assembly, Thermal Transfer 203 dpi</t>
  </si>
  <si>
    <t>Printhead Assembly, Thermal Transfer, 203 dpi</t>
  </si>
  <si>
    <t>105934-039</t>
  </si>
  <si>
    <t>Printhead Assembly, Thermal Transfer, 300 dpi</t>
  </si>
  <si>
    <t>Printhead Assembly, Thermal Transfer, 12 dots/mm (300 dpi)</t>
  </si>
  <si>
    <t>GK42-102520-000</t>
  </si>
  <si>
    <t>T-GK42102520000</t>
  </si>
  <si>
    <t>GK42-102220-000</t>
  </si>
  <si>
    <t>T-GK42102220000</t>
  </si>
  <si>
    <t>T-27337000</t>
  </si>
  <si>
    <t>-</t>
  </si>
  <si>
    <t xml:space="preserve">Country Configurations &amp; Power Cords </t>
  </si>
  <si>
    <t>Europe</t>
  </si>
  <si>
    <t>UK</t>
  </si>
  <si>
    <t xml:space="preserve">Communication Interfaces  </t>
  </si>
  <si>
    <t>Media Handling</t>
  </si>
  <si>
    <t>None (Standard)</t>
  </si>
  <si>
    <t>PTX T8000</t>
  </si>
  <si>
    <t>T82X4</t>
  </si>
  <si>
    <t>T83X4</t>
  </si>
  <si>
    <t>T82X6</t>
  </si>
  <si>
    <t>T82X8</t>
  </si>
  <si>
    <t>T83X8</t>
  </si>
  <si>
    <t>T83X6</t>
  </si>
  <si>
    <t xml:space="preserve">T8204 Thermal Transfer Printer (4" wide, 203dpi) </t>
  </si>
  <si>
    <t xml:space="preserve">T8304 Thermal Transfer Printer (4" wide, 300dpi) </t>
  </si>
  <si>
    <t xml:space="preserve">T8206 Thermal Transfer Printer (6" wide, 203dpi) </t>
  </si>
  <si>
    <t xml:space="preserve">T8208 Thermal Transfer Printer (8" wide, 203dpi) </t>
  </si>
  <si>
    <t xml:space="preserve">T8308 Thermal Transfer Printer (8" wide, 300dpi) </t>
  </si>
  <si>
    <t xml:space="preserve">T8306 Thermal Transfer Printer (6" wide, 300dpi) </t>
  </si>
  <si>
    <t>Emulation</t>
  </si>
  <si>
    <t>Standard Emulations (PGL, VGL, ZPL, TGL, IPL, STGL, DPL)</t>
  </si>
  <si>
    <t>TN (Telnet 5250, 3270)</t>
  </si>
  <si>
    <t>Postscript/PDF</t>
  </si>
  <si>
    <t>RS 232 Serial, USB 2.0 and PrintNet 10/100BaseT  (Standard)</t>
  </si>
  <si>
    <t>PrintNet Wireless 802.11 a/b/g/n</t>
  </si>
  <si>
    <t>Parallel Port</t>
  </si>
  <si>
    <t>GPIO Module</t>
  </si>
  <si>
    <t>None</t>
  </si>
  <si>
    <t xml:space="preserve">4" Rewinder/Peeler </t>
  </si>
  <si>
    <t>6" Rewinder/Peeler</t>
  </si>
  <si>
    <t xml:space="preserve">8" Rewinder/Peeler </t>
  </si>
  <si>
    <t>Validation</t>
  </si>
  <si>
    <t xml:space="preserve">6" Heavy Duty Cutter &amp; Tray </t>
  </si>
  <si>
    <t xml:space="preserve">8" Heavy Duty Cutter &amp; Tray </t>
  </si>
  <si>
    <t>T8304 (300dpi) + ODV</t>
  </si>
  <si>
    <t>T-CL-E720DT</t>
  </si>
  <si>
    <t>T-CL-E720</t>
  </si>
  <si>
    <t>T-CL-E730</t>
  </si>
  <si>
    <t>T-2000454</t>
  </si>
  <si>
    <t>Peeler CL-E720</t>
  </si>
  <si>
    <t>T-PPM80016-0</t>
  </si>
  <si>
    <t xml:space="preserve">T-PPM80015-0 </t>
  </si>
  <si>
    <t>CL-E720 Thermal Printhead; 200 dpi</t>
  </si>
  <si>
    <t>CL-E730 Thermal Printhead; 300 dpi</t>
  </si>
  <si>
    <t>T-730E700</t>
  </si>
  <si>
    <t>T-750E700</t>
  </si>
  <si>
    <t>ZT22042-D0E000FZ</t>
  </si>
  <si>
    <t>ZT22042-D0E200FZ</t>
  </si>
  <si>
    <t>ZT22042-T0E000FZ</t>
  </si>
  <si>
    <t>ZT22042-T0E200FZ</t>
  </si>
  <si>
    <t>ZT22043-D0E000FZ</t>
  </si>
  <si>
    <t>ZT22043-D0E200FZ</t>
  </si>
  <si>
    <t>ZT22043-T0E000FZ</t>
  </si>
  <si>
    <t>ZT22043-T0E200FZ</t>
  </si>
  <si>
    <t>ZT23042-D0E000FZ</t>
  </si>
  <si>
    <t>ZT23042-D0E100FZ</t>
  </si>
  <si>
    <t>ZT23042-D0E200FZ</t>
  </si>
  <si>
    <t>ZT23042-D0EC00FZ</t>
  </si>
  <si>
    <t>ZT23042-D1E000FZ</t>
  </si>
  <si>
    <t>ZT23042-D1E200FZ</t>
  </si>
  <si>
    <t>ZT23042-D2E000FZ</t>
  </si>
  <si>
    <t>ZT23042-D2E200FZ</t>
  </si>
  <si>
    <t>ZT23042-D3E000FZ</t>
  </si>
  <si>
    <t>ZT23042-D3E200FZ</t>
  </si>
  <si>
    <t>ZT23042-T0E000FZ</t>
  </si>
  <si>
    <t>ZT23042-T0E100FZ</t>
  </si>
  <si>
    <t>ZT23042-T0E200FZ</t>
  </si>
  <si>
    <t>ZT23042-T0EC00FZ</t>
  </si>
  <si>
    <t>ZT23042-T1E000FZ</t>
  </si>
  <si>
    <t>ZT23042-T1E200FZ</t>
  </si>
  <si>
    <t>ZT23042-T1EC00FZ</t>
  </si>
  <si>
    <t>ZT23042-T2E000FZ</t>
  </si>
  <si>
    <t>ZT23042-T2E200FZ</t>
  </si>
  <si>
    <t>ZT23042-T2EC00FZ</t>
  </si>
  <si>
    <t>ZT23042-T3E000FZ</t>
  </si>
  <si>
    <t>ZT23042-T3E200FZ</t>
  </si>
  <si>
    <t>ZT23042-T3EC00FZ</t>
  </si>
  <si>
    <t>ZT23043-D0E000FZ</t>
  </si>
  <si>
    <t>ZT23043-D0E200FZ</t>
  </si>
  <si>
    <t>ZT23043-D1E000FZ</t>
  </si>
  <si>
    <t>ZT23043-D1E200FZ</t>
  </si>
  <si>
    <t>ZT23043-D2E000FZ</t>
  </si>
  <si>
    <t>ZT23043-D2E200FZ</t>
  </si>
  <si>
    <t>ZT23043-D3E000FZ</t>
  </si>
  <si>
    <t>ZT23043-D3E200FZ</t>
  </si>
  <si>
    <t>ZT23043-T0E000FZ</t>
  </si>
  <si>
    <t>ZT23043-T0E200FZ</t>
  </si>
  <si>
    <t>ZT23043-T0EC00FZ</t>
  </si>
  <si>
    <t>ZT23043-T1E000FZ</t>
  </si>
  <si>
    <t>ZT23043-T1E200FZ</t>
  </si>
  <si>
    <t>ZT23043-T1EC00FZ</t>
  </si>
  <si>
    <t>ZT23043-T2E000FZ</t>
  </si>
  <si>
    <t>ZT23043-T2E200FZ</t>
  </si>
  <si>
    <t>ZT23043-T2EC00FZ</t>
  </si>
  <si>
    <t>ZT23043-T3E000FZ</t>
  </si>
  <si>
    <t>ZT23043-T3E200FZ</t>
  </si>
  <si>
    <t>ZT23043-T3EC00FZ</t>
  </si>
  <si>
    <t>ZD50043-T0E3R2FZ</t>
  </si>
  <si>
    <t>ZD50043-T1E3R2FZ</t>
  </si>
  <si>
    <t>ZD50043-T2E3R2FZ</t>
  </si>
  <si>
    <t>ZD410</t>
  </si>
  <si>
    <t>ZD41022-D0EE00EZ</t>
  </si>
  <si>
    <t>ZD41022-D0EW02EZ</t>
  </si>
  <si>
    <t>ZD41023-D0EE00EZ</t>
  </si>
  <si>
    <t>ZD41023-D0EW02EZ</t>
  </si>
  <si>
    <t>ZD41H22-D0EE00EZ</t>
  </si>
  <si>
    <t>ZD41H22-D0EW02EZ</t>
  </si>
  <si>
    <t>ZD41H23-D0EE00EZ</t>
  </si>
  <si>
    <t>ZD41H23-D0EW02EZ</t>
  </si>
  <si>
    <t>U-MK1</t>
  </si>
  <si>
    <t>U-MK2</t>
  </si>
  <si>
    <t>U-MK3</t>
  </si>
  <si>
    <t>U-MK4</t>
  </si>
  <si>
    <t>U-MK5</t>
  </si>
  <si>
    <t>T63X4</t>
  </si>
  <si>
    <t>European</t>
  </si>
  <si>
    <t>Telnet</t>
  </si>
  <si>
    <t>Country Configurations - Kits</t>
  </si>
  <si>
    <t>T63X4 (300dpi) + ODV</t>
  </si>
  <si>
    <t>Citizen industrial</t>
  </si>
  <si>
    <t>Name</t>
  </si>
  <si>
    <t>End-user Price</t>
  </si>
  <si>
    <t>Citizen CL-E720 DT Printer, 200dpi</t>
  </si>
  <si>
    <t>Citizen CL-E720 TT Printer, 200dpi</t>
  </si>
  <si>
    <t>Citizen CL-S400 DT Printer, 203dpi</t>
  </si>
  <si>
    <t>Citizen CL-S6621 TT Printer Grey, 203dpi</t>
  </si>
  <si>
    <t>Citizen CL-E730 TT Printer, 300dpi</t>
  </si>
  <si>
    <t>All LAN versions have a Compact Ethernet Cards</t>
  </si>
  <si>
    <t>etiSTARTPACK for CL-S621, 521 printers</t>
  </si>
  <si>
    <t>etiSTARTPACK for CL-S700 printers</t>
  </si>
  <si>
    <t>Minimum Selling Price</t>
  </si>
  <si>
    <t>Dealer Price</t>
  </si>
  <si>
    <t>Citizen Accessories</t>
  </si>
  <si>
    <t>Citizen Extended Warranty</t>
  </si>
  <si>
    <t>Software for Citizen Printers</t>
  </si>
  <si>
    <t>Peeler, Cutter</t>
  </si>
  <si>
    <t>Cutter CL-S6621</t>
  </si>
  <si>
    <t>Cutter CL-S700, CL-S703</t>
  </si>
  <si>
    <t>Heay Duty Rotary Cutter CL-S700,CL-S703</t>
  </si>
  <si>
    <t>New blade and mount for CL-S Pizza cutter</t>
  </si>
  <si>
    <t>Compact ethernet for CL-S400DT, CL-S6621</t>
  </si>
  <si>
    <t>ETHERNET &amp; WiFi, LPT</t>
  </si>
  <si>
    <t>Compact WiFi interface for CL-S400DT, CL-S6621, CL-E700</t>
  </si>
  <si>
    <t>Parallel interface module for CL-S 521, 621, 631, 700DT</t>
  </si>
  <si>
    <t>Parallel interface module for CL-S400DT, CL-S6621</t>
  </si>
  <si>
    <t>Options and Accessories</t>
  </si>
  <si>
    <t>External paper roll holder, 8 inch for CLP 521/621/631</t>
  </si>
  <si>
    <t>External paper roll holder, 8 inch for CL-S6621</t>
  </si>
  <si>
    <t>Label holder for labels in boxes for CL-S6621</t>
  </si>
  <si>
    <t>Internal Rewinding Paper Guide for CL-S70xR</t>
  </si>
  <si>
    <t>Printheads</t>
  </si>
  <si>
    <t xml:space="preserve">CL-S400DT Citizen printhead 203 DPI     </t>
  </si>
  <si>
    <t>CLP 621, CL-S521, CL-S621 Citizen printhead 203 DPI</t>
  </si>
  <si>
    <t>CLP 631, CL-S631 Citizen printhead 300 DPI</t>
  </si>
  <si>
    <t>CL-S6621 Citizen printhead 203 DPI</t>
  </si>
  <si>
    <t>CL-S700 700R Citizen printhead 203 DPI</t>
  </si>
  <si>
    <t>CL-S703 703R Citizen printhead 300 DPI</t>
  </si>
  <si>
    <t>Other devices</t>
  </si>
  <si>
    <t>Hand held Label Applicator AP-65 30MM</t>
  </si>
  <si>
    <t>Hand held Label Applicator AP-65 60MM</t>
  </si>
  <si>
    <t>Hand held Label Applicator AP-65 100MM</t>
  </si>
  <si>
    <t xml:space="preserve">Rewinder ET-11 </t>
  </si>
  <si>
    <t xml:space="preserve">Rewinder ET-3R      </t>
  </si>
  <si>
    <t>LD100S Label Dispenser</t>
  </si>
  <si>
    <t>LD100U Label Dispenser</t>
  </si>
  <si>
    <t xml:space="preserve">LD100RS Label Dispenser     </t>
  </si>
  <si>
    <t>LD200RS Label Dispenser</t>
  </si>
  <si>
    <t>LD200U Label Dispenser</t>
  </si>
  <si>
    <t>S-100 Heavy Duty Label Slitter</t>
  </si>
  <si>
    <t>Full 3 year warranty cover - CL-S400DT</t>
  </si>
  <si>
    <t>Full 3 year warranty cover - CLP/CL-S521</t>
  </si>
  <si>
    <t>Full 3 year warranty cover - CLP/CL-S621</t>
  </si>
  <si>
    <t>Full 3 year warranty cover - CLP/CL-S631</t>
  </si>
  <si>
    <t>Full 3 year warranty cover - CL-S6621</t>
  </si>
  <si>
    <t>Full 3 year warranty cover - CL-E720DT/720/730</t>
  </si>
  <si>
    <t>Full 3 year warranty cover - CL-S700DT, S700, S703</t>
  </si>
  <si>
    <t>Full 3 year warranty cover - CL-S700R, CL-S703R</t>
  </si>
  <si>
    <t>Full 5 year warranty cover - CL-S400DT</t>
  </si>
  <si>
    <t>Full 5 year warranty cover - CLP/CL-S521</t>
  </si>
  <si>
    <t>Full 5 year warranty cover - CLP/CL-S621</t>
  </si>
  <si>
    <t>Full 5 year warranty cover - CLP/CL-S631</t>
  </si>
  <si>
    <t>Full 5 year warranty cover - CL-S6621</t>
  </si>
  <si>
    <t>Full 5 year warranty cover - CL-E720DT/720/730</t>
  </si>
  <si>
    <t>Full 5 year warranty cover - CL-S700DT, S700, S703</t>
  </si>
  <si>
    <t>Full 5 year warranty cover - CL-S700R, CL-S703R</t>
  </si>
  <si>
    <t>Extended warranty for Citizen Printers</t>
  </si>
  <si>
    <t>It is not possible to extend the warranty at a later time.</t>
  </si>
  <si>
    <t xml:space="preserve">Purchasing an Extended Warranty is only possible with the purchase of a printer.  </t>
  </si>
  <si>
    <t>Part Number</t>
  </si>
  <si>
    <t xml:space="preserve">This price should be added to the price of the printer. If you buy 1 printer - 140 EUR to the printer. While buying 4 printers - 35 EUR to the printer.
</t>
  </si>
  <si>
    <t>ZT200 - Accessories</t>
  </si>
  <si>
    <t>TLP 2824 Plus - Accessories</t>
  </si>
  <si>
    <t>GK420 - Accessories</t>
  </si>
  <si>
    <t>GX420d - Accessories</t>
  </si>
  <si>
    <t>GX420t - Accessories</t>
  </si>
  <si>
    <t>GX430t - Accessories</t>
  </si>
  <si>
    <t>ZD500 - Accessories</t>
  </si>
  <si>
    <t>Options</t>
  </si>
  <si>
    <t xml:space="preserve">Example: </t>
  </si>
  <si>
    <t>etiLABEL BASIC licence for 1 printer</t>
  </si>
  <si>
    <t>etiLABEL BASIC licence for 3 printers</t>
  </si>
  <si>
    <t>etiLABEL BASIC licence for 6 printers</t>
  </si>
  <si>
    <t>etiLABEL BASIC licence for 12 printers</t>
  </si>
  <si>
    <t>etiLABEL BASIC licence for 24 printers</t>
  </si>
  <si>
    <t>etiLABEL BASIC licence for corporate license</t>
  </si>
  <si>
    <t>etiLABEL BASIC BOX</t>
  </si>
  <si>
    <t>etiLABEL BASIC OEM</t>
  </si>
  <si>
    <t>Update etiLABEL BASIC</t>
  </si>
  <si>
    <t>etiLABEL BASIC update for 1 printer</t>
  </si>
  <si>
    <t>etiLABEL BASIC update for 3 printers</t>
  </si>
  <si>
    <t>etiLABEL BASIC update for 6 printers</t>
  </si>
  <si>
    <t>etiLABEL BASIC update for 12 printers</t>
  </si>
  <si>
    <t>etiLABEL BASIC update for 24 printers</t>
  </si>
  <si>
    <t>etiLABEL BASIC update for corporate license</t>
  </si>
  <si>
    <t>etiLABEL BASIC upgrade from 1 to 3 printers</t>
  </si>
  <si>
    <t>etiLABEL BASIC upgrade from 1 to 6 printers</t>
  </si>
  <si>
    <t>etiLABEL BASIC upgrade from 1 to 12 printers</t>
  </si>
  <si>
    <t>etiLABEL BASIC upgrade from 1 to 24 printers</t>
  </si>
  <si>
    <t>etiLABEL BASIC upgrade from 1 to corporate licence</t>
  </si>
  <si>
    <t>etiLABEL BASIC upgrade from 3 to 6 printers</t>
  </si>
  <si>
    <t>etiLABEL BASIC upgrade from 3 to 12 printers</t>
  </si>
  <si>
    <t>etiLABEL BASIC upgrade from 3 to 24 printers</t>
  </si>
  <si>
    <t>etiLABEL BASIC upgrade from 3 to corporate licence</t>
  </si>
  <si>
    <t>etiLABEL BASIC upgrade from 6 to 12 printers</t>
  </si>
  <si>
    <t>etiLABEL BASIC upgrade from 6 to 24 printers</t>
  </si>
  <si>
    <t>etiLABEL BASIC upgrade from 6 to corporate licence</t>
  </si>
  <si>
    <t>etiLABEL BASIC upgrade from 12 to 24 printers</t>
  </si>
  <si>
    <t>etiLABEL BASIC upgrade from 12 to corporate licence</t>
  </si>
  <si>
    <t>etiLABEL BASIC upgrade from 24 to corporate licence</t>
  </si>
  <si>
    <t>etiLABEL MEDIO licence for 1 printer</t>
  </si>
  <si>
    <t>etiLABEL MEDIO licence for 3 printers</t>
  </si>
  <si>
    <t>etiLABEL MEDIO licence for 6 printers</t>
  </si>
  <si>
    <t>etiLABEL MEDIO licence for 12 printers</t>
  </si>
  <si>
    <t>etiLABEL MEDIO licence for 24 printers</t>
  </si>
  <si>
    <t>etiLABEL MEDIO licence for corporate license</t>
  </si>
  <si>
    <t>etiLABEL MEDIO BOX</t>
  </si>
  <si>
    <t>etiLABEL MEDIO OEM</t>
  </si>
  <si>
    <t>Update etiLABEL MEDIO</t>
  </si>
  <si>
    <t>etiLABEL MEDIO update for 1 printer</t>
  </si>
  <si>
    <t>etiLABEL MEDIO update for 3 printers</t>
  </si>
  <si>
    <t>etiLABEL MEDIO update for 6 printers</t>
  </si>
  <si>
    <t>etiLABEL MEDIO update for 12 printers</t>
  </si>
  <si>
    <t>etiLABEL MEDIO update for 24 printers</t>
  </si>
  <si>
    <t>etiLABEL MEDIO update for corporate license</t>
  </si>
  <si>
    <t>etiLABEL MEDIO change license</t>
  </si>
  <si>
    <t>etiLABEL BASIC change licence</t>
  </si>
  <si>
    <t>etiLABEL MEDIO upgrade from 1 to 3 printers</t>
  </si>
  <si>
    <t>etiLABEL MEDIO upgrade from 1 to 6 printers</t>
  </si>
  <si>
    <t>etiLABEL MEDIO upgrade from 1 to 12 printers</t>
  </si>
  <si>
    <t>etiLABEL MEDIO upgrade from 1 to 24 printers</t>
  </si>
  <si>
    <t>etiLABEL MEDIO upgrade from 1 to corporate licence</t>
  </si>
  <si>
    <t>etiLABEL MEDIO upgrade from 3 to 6 printers</t>
  </si>
  <si>
    <t>etiLABEL MEDIO upgrade from 3 to 12 printers</t>
  </si>
  <si>
    <t>etiLABEL MEDIO upgrade from 3 to 24 printers</t>
  </si>
  <si>
    <t>etiLABEL MEDIO upgrade from 3 to corporate licence</t>
  </si>
  <si>
    <t>etiLABEL MEDIO upgrade from 6 to 12 printers</t>
  </si>
  <si>
    <t>etiLABEL MEDIO upgrade from 6 to 24 printers</t>
  </si>
  <si>
    <t>etiLABEL MEDIO upgrade from 6 to corporate licence</t>
  </si>
  <si>
    <t>etiLABEL MEDIO upgrade from 12 to 24 printers</t>
  </si>
  <si>
    <t>etiLABEL MEDIO upgrade from 12 to corporate licence</t>
  </si>
  <si>
    <t>etiLABEL MEDIO upgrade from 24 to corporate licence</t>
  </si>
  <si>
    <t>etiLABEL STANDARD BOX</t>
  </si>
  <si>
    <t>etiLABEL STANDARD licence for 1 printer</t>
  </si>
  <si>
    <t>etiLABEL STANDARD licence for 3 printers</t>
  </si>
  <si>
    <t>etiLABEL STANDARD licence for 6 printers</t>
  </si>
  <si>
    <t>etiLABEL STANDARD licence for 12 printers</t>
  </si>
  <si>
    <t>etiLABEL STANDARD licence for 24 printers</t>
  </si>
  <si>
    <t>etiLABEL STANDARD licence for corporate license</t>
  </si>
  <si>
    <t>etiLABEL STANDARD OEM</t>
  </si>
  <si>
    <t>Update etiLABEL STANDARD</t>
  </si>
  <si>
    <t>etiLABEL STANDARD change licence</t>
  </si>
  <si>
    <t>etiLABEL STANDARD update for 1 printer</t>
  </si>
  <si>
    <t>etiLABEL STANDARD update for 3 printers</t>
  </si>
  <si>
    <t>etiLABEL STANDARD update for 6 printers</t>
  </si>
  <si>
    <t>etiLABEL STANDARD update for 12 printers</t>
  </si>
  <si>
    <t>etiLABEL STANDARD update for 24 printers</t>
  </si>
  <si>
    <t>etiLABEL STANDARD update for corporate license</t>
  </si>
  <si>
    <t>etiLABEL STANDARD upgrade from 1 to 3 printers</t>
  </si>
  <si>
    <t>etiLABEL STANDARD upgrade from 1 to 6 printers</t>
  </si>
  <si>
    <t>etiLABEL STANDARD upgrade from 1 to 12 printers</t>
  </si>
  <si>
    <t>etiLABEL STANDARD upgrade from 1 to 24 printers</t>
  </si>
  <si>
    <t>etiLABEL STANDARD upgrade from 1 to corporate licence</t>
  </si>
  <si>
    <t>etiLABEL STANDARD upgrade from 3 to 6 printers</t>
  </si>
  <si>
    <t>etiLABEL STANDARD upgrade from 3 to 12 printers</t>
  </si>
  <si>
    <t>etiLABEL STANDARD upgrade from 3 to 24 printers</t>
  </si>
  <si>
    <t>etiLABEL STANDARD upgrade from 3 to corporate licence</t>
  </si>
  <si>
    <t>etiLABEL STANDARD upgrade from 6 to 12 printers</t>
  </si>
  <si>
    <t>etiLABEL STANDARD upgrade from 6 to 24 printers</t>
  </si>
  <si>
    <t>etiLABEL STANDARD upgrade from 6 to corporate licence</t>
  </si>
  <si>
    <t>etiLABEL STANDARD upgrade from 12 to 24 printers</t>
  </si>
  <si>
    <t>etiLABEL STANDARD upgrade from 12 to corporate licence</t>
  </si>
  <si>
    <t>etiLABEL STANDARD upgrade from 24 to corporate licence</t>
  </si>
  <si>
    <t>etiLABEL PROFESSIONAL BOX</t>
  </si>
  <si>
    <t>etiLABEL PROFESSIONAL licence for 1 printer</t>
  </si>
  <si>
    <t>etiLABEL PROFESSIONAL licence for 3 printers</t>
  </si>
  <si>
    <t>etiLABEL PROFESSIONAL licence for 6 printers</t>
  </si>
  <si>
    <t>etiLABEL PROFESSIONAL licence for 12 printers</t>
  </si>
  <si>
    <t>etiLABEL PROFESSIONAL licence for 24 printers</t>
  </si>
  <si>
    <t>etiLABEL PROFESSIONAL licence for corporate license</t>
  </si>
  <si>
    <t>Update etiLABEL PROFESSIONAL</t>
  </si>
  <si>
    <t>etiLABEL PROFESSIONAL change licence</t>
  </si>
  <si>
    <t>etiLABEL PROFESSIONAL update for 1 printer</t>
  </si>
  <si>
    <t>etiLABEL PROFESSIONAL update for 3 printers</t>
  </si>
  <si>
    <t>etiLABEL PROFESSIONAL update for 6 printers</t>
  </si>
  <si>
    <t>etiLABEL PROFESSIONAL update for 12 printers</t>
  </si>
  <si>
    <t>etiLABEL PROFESSIONAL update for 24 printers</t>
  </si>
  <si>
    <t>etiLABEL PROFESSIONAL update for corporate license</t>
  </si>
  <si>
    <t>etiLABEL PROFESSIONAL upgrade from 1 to 3 printers</t>
  </si>
  <si>
    <t>etiLABEL PROFESSIONAL upgrade from 1 to 6 printers</t>
  </si>
  <si>
    <t>etiLABEL PROFESSIONAL upgrade from 1 to 12 printers</t>
  </si>
  <si>
    <t>etiLABEL PROFESSIONAL upgrade from 1 to 24 printers</t>
  </si>
  <si>
    <t>etiLABEL PROFESSIONAL upgrade from 1 to corporate licence</t>
  </si>
  <si>
    <t>etiLABEL PROFESSIONAL upgrade from 3 to 6 printers</t>
  </si>
  <si>
    <t>etiLABEL PROFESSIONAL upgrade from 3 to 12 printers</t>
  </si>
  <si>
    <t>etiLABEL PROFESSIONAL upgrade from 3 to 24 printers</t>
  </si>
  <si>
    <t>etiLABEL PROFESSIONAL upgrade from 3 to corporate licence</t>
  </si>
  <si>
    <t>etiLABEL PROFESSIONAL upgrade from 6 to 12 printers</t>
  </si>
  <si>
    <t>etiLABEL PROFESSIONAL upgrade from 6 to 24 printers</t>
  </si>
  <si>
    <t>etiLABEL PROFESSIONAL upgrade from 6 to corporate licence</t>
  </si>
  <si>
    <t>etiLABEL PROFESSIONAL upgrade from 12 to 24 printers</t>
  </si>
  <si>
    <t>etiLABEL PROFESSIONAL upgrade from 12 to corporate licence</t>
  </si>
  <si>
    <t>etiLABEL PROFESSIONAL upgrade from 24 to corporate licence</t>
  </si>
  <si>
    <t>etiLABEL BASIC-&gt;MEDIO upgrade for 1 printer</t>
  </si>
  <si>
    <t>Update from etiLABEL BASIC to MEDIO</t>
  </si>
  <si>
    <t>etiLABEL BASIC-&gt;MEDIO upgrade for 3 printers</t>
  </si>
  <si>
    <t>etiLABEL BASIC-&gt;MEDIO upgrade for 6 printers</t>
  </si>
  <si>
    <t>etiLABEL BASIC-&gt;MEDIO upgrade for 12 printers</t>
  </si>
  <si>
    <t>etiLABEL BASIC-&gt;MEDIO upgrade for 24 printers</t>
  </si>
  <si>
    <t>etiLABEL BASIC-&gt;MEDIO upgrade for corporate</t>
  </si>
  <si>
    <t>etiLABEL BASIC-&gt;STANDARD upgrade for 1 printer</t>
  </si>
  <si>
    <t>etiLABEL BASIC-&gt;STANDARD upgrade for 3 printers</t>
  </si>
  <si>
    <t>etiLABEL BASIC-&gt;STANDARD upgrade for 6 printers</t>
  </si>
  <si>
    <t>etiLABEL BASIC-&gt;STANDARD upgrade for 12 printers</t>
  </si>
  <si>
    <t>etiLABEL BASIC-&gt;STANDARD upgrade for 24 printers</t>
  </si>
  <si>
    <t>etiLABEL BASIC-&gt;STANDARD upgrade for corporate</t>
  </si>
  <si>
    <t>Update from etiLABEL BASIC to STANDARD</t>
  </si>
  <si>
    <t>Update from etiLABEL BASIC to PROFESSIONAL</t>
  </si>
  <si>
    <t>etiLABEL BASIC-&gt;PROFESSIONAL upgrade for 1 printer</t>
  </si>
  <si>
    <t>etiLABEL BASIC-&gt;PROFESSIONAL upgrade for 3 printers</t>
  </si>
  <si>
    <t>etiLABEL BASIC-&gt;PROFESSIONAL upgrade for 6 printers</t>
  </si>
  <si>
    <t>etiLABEL BASIC-&gt;PROFESSIONAL upgrade for 12 printers</t>
  </si>
  <si>
    <t>etiLABEL BASIC-&gt;PROFESSIONAL upgrade for 24 printers</t>
  </si>
  <si>
    <t>etiLABEL BASIC-&gt;PROFESSIONAL upgrade for corporate</t>
  </si>
  <si>
    <t>Update from etiLABEL MEDIO to STANDARD</t>
  </si>
  <si>
    <t>etiLABEL MEDIO-&gt;STANDARD upgrade for 3 printers</t>
  </si>
  <si>
    <t>etiLABEL MEDIO-&gt;STANDARD upgrade for 1 printer</t>
  </si>
  <si>
    <t>etiLABEL MEDIO-&gt;STANDARD upgrade for 6 printers</t>
  </si>
  <si>
    <t>etiLABEL MEDIO-&gt;STANDARD upgrade for 12 printers</t>
  </si>
  <si>
    <t>etiLABEL MEDIO-&gt;STANDARDL upgrade for 24 printers</t>
  </si>
  <si>
    <t>etiLABEL MEDIO-&gt;STANDARD upgrade for corporate</t>
  </si>
  <si>
    <t>Update from etiLABEL MEDIO to PROFESSIONAL</t>
  </si>
  <si>
    <t>etiLABEL MEDIO-&gt;PROFESSIONAL upgrade for 1 printer</t>
  </si>
  <si>
    <t>etiLABEL MEDIO-&gt;PROFESSIONAL upgrade for 3 printers</t>
  </si>
  <si>
    <t>etiLABEL MEDIO-&gt;PROFESSIONAL upgrade for 6 printers</t>
  </si>
  <si>
    <t>etiLABEL MEDIO-&gt;PROFESSIONAL upgrade for 12 printers</t>
  </si>
  <si>
    <t>etiLABEL MEDIO-&gt;PROFESSIONAL upgrade for 24 printers</t>
  </si>
  <si>
    <t>etiLABEL MEDIO-&gt;PROFESSIONAL upgrade for corporate</t>
  </si>
  <si>
    <t>Update from etiLABEL STANDARD to PROFESSIONAL</t>
  </si>
  <si>
    <t>etiLABEL STANDARD-&gt;PROFESSIONAL upgrade for 24 printers</t>
  </si>
  <si>
    <t>etiLABEL STANDARD-&gt;PROFESSIONAL upgrade for 1 printer</t>
  </si>
  <si>
    <t>etiLABEL STANDARD-&gt;PROFESSIONAL upgrade for 3 printers</t>
  </si>
  <si>
    <t>etiLABEL STANDARD-&gt;PROFESSIONAL upgrade for 6 printers</t>
  </si>
  <si>
    <t>etiLABEL STANDARD-&gt;PROFESSIONAL upgrade for 12 printers</t>
  </si>
  <si>
    <t>etiLABEL STANDARD-&gt;PROFESSIONAL upgrade for corporate</t>
  </si>
  <si>
    <t>Copy of etiLABEL</t>
  </si>
  <si>
    <t>etiGHOST STANDARD licence for 1 printer</t>
  </si>
  <si>
    <t>etiGHOST STANDARD licence for 3 printers</t>
  </si>
  <si>
    <t>etiGHOST STANDARD licence for 6 printers</t>
  </si>
  <si>
    <t>etiGHOST STANDARD licence for 12 printers</t>
  </si>
  <si>
    <t>etiGHOST STANDARD licence for 24 printers</t>
  </si>
  <si>
    <t>etiGHOST STANDARD licence for corporate license</t>
  </si>
  <si>
    <t>Update etiGHOST STANDARD</t>
  </si>
  <si>
    <t>etiGHOST STANDARD update for 1 printer</t>
  </si>
  <si>
    <t>etiGHOST STANDARD update for 3 printers</t>
  </si>
  <si>
    <t>etiGHOST STANDARD update for 6 printers</t>
  </si>
  <si>
    <t>etiGHOST STANDARD update for 12 printers</t>
  </si>
  <si>
    <t>etiGHOST STANDARD update for 24 printers</t>
  </si>
  <si>
    <t>etiGHOST STANDARD update for corporate license</t>
  </si>
  <si>
    <t>etiGHOST STANDARD change licence</t>
  </si>
  <si>
    <t>etiGHOST STANDARD upgrade from 1 to 3 printers</t>
  </si>
  <si>
    <t>etiGHOST STANDARD upgrade from 1 to 6 printers</t>
  </si>
  <si>
    <t>etiGHOST STANDARD upgrade from 1 to 12 printers</t>
  </si>
  <si>
    <t>etiGHOST STANDARD upgrade from 1 to 24 printers</t>
  </si>
  <si>
    <t>etiGHOST STANDARD upgrade from 1 to corporate licence</t>
  </si>
  <si>
    <t>etiGHOST STANDARD upgrade from 3 to 6 printers</t>
  </si>
  <si>
    <t>etiGHOST STANDARD upgrade from 3 to 12 printers</t>
  </si>
  <si>
    <t>etiGHOST STANDARD upgrade from 3 to 24 printers</t>
  </si>
  <si>
    <t>etiGHOST STANDARD upgrade from 3 to corporate licence</t>
  </si>
  <si>
    <t>etiGHOST STANDARD upgrade from 6 to 12 printers</t>
  </si>
  <si>
    <t>etiGHOST STANDARD upgrade from 6 to 24 printers</t>
  </si>
  <si>
    <t>etiGHOST STANDARD upgrade from 6 to corporate licence</t>
  </si>
  <si>
    <t>etiGHOST STANDARD upgrade from 12 to 24 printers</t>
  </si>
  <si>
    <t>etiGHOST STANDARD upgrade from 12 to corporate licence</t>
  </si>
  <si>
    <t>etiGHOST STANDARD upgrade from 24 to corporate licence</t>
  </si>
  <si>
    <t>etiGHOST PROFESSIONAL licence for 1 printer</t>
  </si>
  <si>
    <t>etiGHOST PROFESSIONAL licence for 3 printers</t>
  </si>
  <si>
    <t>etiGHOST PROFESSIONAL licence for 6 printers</t>
  </si>
  <si>
    <t>etiGHOST PROFESSIONAL licence for 12 printers</t>
  </si>
  <si>
    <t>etiGHOST PROFESSIONAL licence for 24 printers</t>
  </si>
  <si>
    <t>etiGHOST PROFESSIONAL licence for corporate license</t>
  </si>
  <si>
    <t>Update etiGHOST PROFESSIONAL</t>
  </si>
  <si>
    <t>etiGHOST PROFESSIONAL update for 1 printer</t>
  </si>
  <si>
    <t>etiGHOST PROFESSIONAL update for 3 printers</t>
  </si>
  <si>
    <t>etiGHOST PROFESSIONAL update for 6 printers</t>
  </si>
  <si>
    <t>etiGHOST PROFESSIONAL update for 12 printers</t>
  </si>
  <si>
    <t>etiGHOST PROFESSIONAL update for 24 printers</t>
  </si>
  <si>
    <t>etiGHOST PROFESSIONAL update for corporate license</t>
  </si>
  <si>
    <t>etiGHOST PROFESSIONAL change licence</t>
  </si>
  <si>
    <t>etiGHOST PROFESSIONAL upgrade from 1 to 3 printers</t>
  </si>
  <si>
    <t>etiGHOST PROFESSIONAL upgrade from 1 to 6 printers</t>
  </si>
  <si>
    <t>etiGHOST PROFESSIONAL upgrade from 1 to 12 printers</t>
  </si>
  <si>
    <t>etiGHOST PROFESSIONAL upgrade from 1 to 24 printers</t>
  </si>
  <si>
    <t>etiGHOST PROFESSIONAL upgrade from 1 to corporate licence</t>
  </si>
  <si>
    <t>etiGHOST PROFESSIONAL upgrade from 3 to 6 printers</t>
  </si>
  <si>
    <t>etiGHOST PROFESSIONAL upgrade from 3 to 12 printers</t>
  </si>
  <si>
    <t>etiGHOST PROFESSIONAL upgrade from 3 to 24 printers</t>
  </si>
  <si>
    <t>etiGHOST PROFESSIONAL upgrade from 3 to corporate licence</t>
  </si>
  <si>
    <t>etiGHOST PROFESSIONAL upgrade from 6 to 12 printers</t>
  </si>
  <si>
    <t>etiGHOST PROFESSIONAL upgrade from 6 to 24 printers</t>
  </si>
  <si>
    <t>etiGHOST PROFESSIONAL upgrade from 6 to corporate licence</t>
  </si>
  <si>
    <t>etiGHOST PROFESSIONAL upgrade from 12 to 24 printers</t>
  </si>
  <si>
    <t>etiGHOST PROFESSIONAL upgrade from 12 to corporate licence</t>
  </si>
  <si>
    <t>etiGHOST PROFESSIONAL upgrade from 24 to corporate licence</t>
  </si>
  <si>
    <t>Update from etiGHOST STANDARD to PROFESSIONAL</t>
  </si>
  <si>
    <t>etiGHOST STANDARD-&gt;PROFESSIONAL upgrade for 1 printer</t>
  </si>
  <si>
    <t>etiGHOST STANDARD-&gt;PROFESSIONAL upgrade for 3 printers</t>
  </si>
  <si>
    <t>etiGHOST STANDARD-&gt;PROFESSIONAL upgrade for 6 printers</t>
  </si>
  <si>
    <t>etiGHOST STANDARD-&gt;PROFESSIONAL upgrade for 12 printers</t>
  </si>
  <si>
    <t>etiGHOST STANDARD-&gt;PROFESSIONAL upgrade for 24 printers</t>
  </si>
  <si>
    <t>etiGHOST STANDARD-&gt;PROFESSIONAL upgrade for corporate</t>
  </si>
  <si>
    <t>Table of contents</t>
  </si>
  <si>
    <t>Cover Page</t>
  </si>
  <si>
    <t>Changes</t>
  </si>
  <si>
    <t>Information</t>
  </si>
  <si>
    <t>Citizen Printers</t>
  </si>
  <si>
    <t>Zebra High-End Printers</t>
  </si>
  <si>
    <t>Zebra Midrange Printers</t>
  </si>
  <si>
    <t>Zebra Desktop Printers</t>
  </si>
  <si>
    <t>etiLABEL Upgrade</t>
  </si>
  <si>
    <t>PRINTRONIX Printers</t>
  </si>
  <si>
    <t>Setting up the printer according to the recommendations and on request</t>
  </si>
  <si>
    <t>INSTALLATION OF ACCESSORIES PURCHASED SEPARATELY</t>
  </si>
  <si>
    <t>INSTALLATION OF ACCESSORIES PURCHASED WITH PRINTER</t>
  </si>
  <si>
    <t>Start Inspection</t>
  </si>
  <si>
    <t>HELP HELP-DESK CONSULTANT FOR THE INSTALLATION OF NEW PRINTER</t>
  </si>
  <si>
    <t>HELP HELP-DESK CONSULTANT FOR THE INSTALLATION OF THE ACCESSORIES TO THE PRINTER</t>
  </si>
  <si>
    <t>Additional options for the printers</t>
  </si>
  <si>
    <t>Installing the printer directly at the customer. Price depends on place of the installation. Fixed cost 350,00 PLN + travel. The cost of travel is 1,30 PLN / KM counted in both directions.</t>
  </si>
  <si>
    <t>Net prices.</t>
  </si>
  <si>
    <t>The prices converted to PLN according to the NBP sales rate of the invoice date.</t>
  </si>
  <si>
    <t>For the printers, we recommend to sell etiSTARTPACK</t>
  </si>
  <si>
    <t>Cancelling (or change the position) of the order involves additional cost of 15% of the value of the returned product.</t>
  </si>
  <si>
    <t>NEW</t>
  </si>
  <si>
    <t>Removed</t>
  </si>
  <si>
    <t>Update</t>
  </si>
  <si>
    <t>Barcode scanners Honeywell</t>
  </si>
  <si>
    <t>Barcode printer Printronix T6000</t>
  </si>
  <si>
    <t>Barcode printer Printronix T4M</t>
  </si>
  <si>
    <t>New prices for Printronix T8000</t>
  </si>
  <si>
    <t>New prices for Zebra Accessories</t>
  </si>
  <si>
    <t>Barcode printers Honeywell / Datamax O'Neil</t>
  </si>
  <si>
    <t>Removed mobile terminal Zebex Z-2070, Z-2170</t>
  </si>
  <si>
    <t>New prices for Citizen Accessories</t>
  </si>
  <si>
    <t>Mobile terminals Honeywell / Intermec</t>
  </si>
  <si>
    <t>Contact</t>
  </si>
  <si>
    <t>Color Works 3500</t>
  </si>
  <si>
    <t>T-C3500</t>
  </si>
  <si>
    <t>COLOR WORKS 3500</t>
  </si>
  <si>
    <t>T-C33S020601</t>
  </si>
  <si>
    <t>SJIC22P(K): Ink cartridge for ColorWorks 3500 (Black) 32,5 ml</t>
  </si>
  <si>
    <t>T-C33S020602</t>
  </si>
  <si>
    <t>SJIC22P(C): Ink cartridge for ColorWorks 3500 (Cyan)  32,5 ml</t>
  </si>
  <si>
    <t>T-C33S020603</t>
  </si>
  <si>
    <t>SJIC22P(M): Ink cartridge for ColorWorks 3500 (Magenta)  32,5 ml</t>
  </si>
  <si>
    <t>T-C33S020604</t>
  </si>
  <si>
    <t>SJIC22P(Y): Ink cartridge for ColorWorks 3500 (Yellow)  32,5 ml</t>
  </si>
  <si>
    <t>T-C33S020580</t>
  </si>
  <si>
    <t>SJMB3500: Maintenance Box for ColorWorks 3500</t>
  </si>
  <si>
    <t>Color Works 831</t>
  </si>
  <si>
    <t>T-C831</t>
  </si>
  <si>
    <t>COLOR WORKS 831</t>
  </si>
  <si>
    <t>T-C13S020563</t>
  </si>
  <si>
    <t>GJIC5(K): Ink cartridge for GP-C831 (Black)  97,8 ml</t>
  </si>
  <si>
    <t>T-C13S020564</t>
  </si>
  <si>
    <t>GJIC5(C): Ink cartridge for GP-C831 (Cyan)  32,5 ml</t>
  </si>
  <si>
    <t>T-C13S020565</t>
  </si>
  <si>
    <t>GJIC5(M): Ink cartridge for GP-C831 (Magenta)  32,5 ml</t>
  </si>
  <si>
    <t>T-C13S020566</t>
  </si>
  <si>
    <t>GJIC5(Y): Ink cartridge for GP-C831 (Yellow)  32,5 ml</t>
  </si>
  <si>
    <t>Color Works C7500</t>
  </si>
  <si>
    <t>T-C7500</t>
  </si>
  <si>
    <t>COLOR WORKS C7500</t>
  </si>
  <si>
    <t>T-C33S020618</t>
  </si>
  <si>
    <t>SJIC26P(K): Ink cartridge for C7500 (Black) 294,3 ml</t>
  </si>
  <si>
    <t>T-C33S020619</t>
  </si>
  <si>
    <t>SJIC26P(C): Ink cartridge for C7500 (Cyan) 294,3 ml</t>
  </si>
  <si>
    <t>T-C33S020620</t>
  </si>
  <si>
    <t>SJIC26P(M): Ink cartridge for C7500 (Magenta) 294,3 ml</t>
  </si>
  <si>
    <t>T-C33S020621</t>
  </si>
  <si>
    <t>SJIC26P(Y): Ink cartridge for C7500 (Yellow) 294,3 ml</t>
  </si>
  <si>
    <t>T-C33S020596</t>
  </si>
  <si>
    <t>Maintenance box SJMB7500</t>
  </si>
  <si>
    <t>T-C32C815471</t>
  </si>
  <si>
    <t>Rewinder TU-RC7508</t>
  </si>
  <si>
    <t>Color Works C7500G</t>
  </si>
  <si>
    <t>T-C7500G</t>
  </si>
  <si>
    <t>COLOR WORKS C7500G</t>
  </si>
  <si>
    <t>T-C33S020639</t>
  </si>
  <si>
    <t>SJIC30P(K): Ink cartridge for C7500 (Black) 294,3 ml</t>
  </si>
  <si>
    <t>T-C33S020640</t>
  </si>
  <si>
    <t>SJIC30P(C): Ink cartridge for C7500 (Cyan) 294,3 ml</t>
  </si>
  <si>
    <t>T-C33S020641</t>
  </si>
  <si>
    <t>SJIC30P(M): Ink cartridge for C7500 (Magenta) 294,3 ml</t>
  </si>
  <si>
    <t>T-C33S020642</t>
  </si>
  <si>
    <t>SJIC30P(Y): Ink cartridge for C7500 (Yellow) 294,3 ml</t>
  </si>
  <si>
    <t>Color Management / SoftRIP</t>
  </si>
  <si>
    <t>EPSON C7500 Extended Warranty</t>
  </si>
  <si>
    <t>Standard warranty of the printer is 1 year or 500km of accumulated printed length, whichever comes first</t>
  </si>
  <si>
    <t>Extended warranty to 36 months</t>
  </si>
  <si>
    <t>Marek Gaweł</t>
  </si>
  <si>
    <t>Product Manager</t>
  </si>
  <si>
    <t>mobile +48 572 337 916</t>
  </si>
  <si>
    <t>mgawel@etisoft.com.pl</t>
  </si>
  <si>
    <t>EPSON Printers</t>
  </si>
  <si>
    <t>EPSON printers</t>
  </si>
  <si>
    <t>New prices for Zebra printers</t>
  </si>
  <si>
    <t>Zebra printers: ZT600, ZT510, ZD420, ZD620</t>
  </si>
  <si>
    <t>Remoded Zebra LP2824 Plus</t>
  </si>
  <si>
    <t>New prices for Printronix AutoID printes</t>
  </si>
  <si>
    <t>Zebra ZT600</t>
  </si>
  <si>
    <t>ZT61042-T0E0100Z</t>
  </si>
  <si>
    <t>ZT610; 4", 203 dpi,Tear</t>
  </si>
  <si>
    <t>ZT61042-T0EC100Z</t>
  </si>
  <si>
    <t>ZT610; 4", 203 dpi,Wireless 802.11ac (ROW), Tear</t>
  </si>
  <si>
    <t>ZT61042-T1E0100Z</t>
  </si>
  <si>
    <t>ZT610; 4", 203 dpi,Cutter</t>
  </si>
  <si>
    <t>ZT61042-T2E0100Z</t>
  </si>
  <si>
    <t>ZT610; 4", 203 dpi,Rewind (includes Peel)</t>
  </si>
  <si>
    <t>ZT61042-T0E01C0Z</t>
  </si>
  <si>
    <t>ZT610; 4", 203 dpi,Tear, RFID UHF (ROW)</t>
  </si>
  <si>
    <t>ZT61043-T0E0100Z</t>
  </si>
  <si>
    <t>ZT610; 4", 300 dpi,Tear</t>
  </si>
  <si>
    <t>ZT61043-T0EC100Z</t>
  </si>
  <si>
    <t>ZT610; 4", 300 dpi,Wireless 802.11ac (ROW), Tear</t>
  </si>
  <si>
    <t>ZT61043-T1E0100Z</t>
  </si>
  <si>
    <t>ZT610; 4", 300 dpi,Cutter</t>
  </si>
  <si>
    <t>ZT61043-T2E0100Z</t>
  </si>
  <si>
    <t>ZT610; 4", 300 dpi,Rewind (includes Peel)</t>
  </si>
  <si>
    <t>ZT61043-T0E01C0Z</t>
  </si>
  <si>
    <t>ZT610; 4", 300 dpi,Tear, RFID UHF (ROW)</t>
  </si>
  <si>
    <t>ZT61046-T0E0100Z</t>
  </si>
  <si>
    <t>ZT610; 4", 600 dpi,Tear</t>
  </si>
  <si>
    <t>ZT61046-T2E0100Z</t>
  </si>
  <si>
    <t>ZT610; 4", 600 dpi,Rewind (includes Peel)</t>
  </si>
  <si>
    <t>ZT61046-T0E01C0Z</t>
  </si>
  <si>
    <t>ZT610; 4", 600 dpi,Tear, RFID UHF (ROW)</t>
  </si>
  <si>
    <t>ZT62062-T0E0100Z</t>
  </si>
  <si>
    <t>ZT620; 6", 203 dpi,Tear</t>
  </si>
  <si>
    <t>ZT62062-T0EC100Z</t>
  </si>
  <si>
    <t>ZT620; 6", 203 dpi,Wireless 802.11.ac (ROW), Tear</t>
  </si>
  <si>
    <t>ZT62062-T1E0100Z</t>
  </si>
  <si>
    <t>ZT620; 6", 203 dpi,Cutter</t>
  </si>
  <si>
    <t>ZT62062-T2E0100Z</t>
  </si>
  <si>
    <t>ZT620; 6", 203 dpi,Rewind (includes Peel)</t>
  </si>
  <si>
    <t>ZT62062-T0E01C0Z</t>
  </si>
  <si>
    <t>ZT620; 6", 203 dpi,Tear, RFID UHF (ROW)</t>
  </si>
  <si>
    <t>ZT62063-T0E0100Z</t>
  </si>
  <si>
    <t>ZT620; 6", 300 dpi,Tear</t>
  </si>
  <si>
    <t>ZT62063-T0EC100Z</t>
  </si>
  <si>
    <t>ZT620; 6", 300 dpi,Wireless 802.11.ac (ROW), Tear</t>
  </si>
  <si>
    <t>ZT62063-T1E0100Z</t>
  </si>
  <si>
    <t>ZT620; 6", 300 dpi,Cutter</t>
  </si>
  <si>
    <t>ZT62063-T2E0100Z</t>
  </si>
  <si>
    <t>ZT620; 6", 300 dpi,Rewind (includes Peel)</t>
  </si>
  <si>
    <t>ZT62063-T0E01C0Z</t>
  </si>
  <si>
    <t>ZT620; 6", 300 dpi,Tear, RFID UHF (ROW)</t>
  </si>
  <si>
    <t>Zebra ZT510</t>
  </si>
  <si>
    <t>ZT51042-T0E0000Z</t>
  </si>
  <si>
    <t>ZT510; 4", 203 dpi,Tear</t>
  </si>
  <si>
    <t>ZT51042-T0EC000Z</t>
  </si>
  <si>
    <t>ZT510; 4", 203 dpi,Wireless 802.11ac (ROW), Tear</t>
  </si>
  <si>
    <t>ZT51042-T1E0000Z</t>
  </si>
  <si>
    <t>ZT510; 4", 203 dpi,Cutter</t>
  </si>
  <si>
    <t>ZT51042-T2E0000Z</t>
  </si>
  <si>
    <t>ZT510; 4", 203 dpi,Rewind (includes Peel)</t>
  </si>
  <si>
    <t>ZT51043-T0E0000Z</t>
  </si>
  <si>
    <t>ZT510; 4", 300 dpi,Tear</t>
  </si>
  <si>
    <t>ZT51043-T0EC000Z</t>
  </si>
  <si>
    <t>ZT510; 4", 300 dpi,Wireless 802.11ac (ROW), Tear</t>
  </si>
  <si>
    <t>ZT51043-T1E0000Z</t>
  </si>
  <si>
    <t>ZT510; 4", 300 dpi,Cutter</t>
  </si>
  <si>
    <t>ZT51043-T2E0000Z</t>
  </si>
  <si>
    <t>ZT510; 4", 300 dpi,Rewind (includes Peel)</t>
  </si>
  <si>
    <t>P1083320-010</t>
  </si>
  <si>
    <t>Kit Printhead 203 dpi ZT610, ZT610R</t>
  </si>
  <si>
    <t>P1083320-011</t>
  </si>
  <si>
    <t>Kit Printhead 300 dpi ZT610, ZT610R</t>
  </si>
  <si>
    <t>P1083320-012</t>
  </si>
  <si>
    <t>Kit Printhead 600 dpi ZT610, ZT610R</t>
  </si>
  <si>
    <t>P1083320-015</t>
  </si>
  <si>
    <t>Kit Printhead 203 dpi ZT620, ZT620R</t>
  </si>
  <si>
    <t>P1083320-016</t>
  </si>
  <si>
    <t>Kit Printhead 300 dpi ZT620, ZT620R</t>
  </si>
  <si>
    <t>P1083320-032</t>
  </si>
  <si>
    <t>Kit Platen Roller ZT610</t>
  </si>
  <si>
    <t>P1083320-033</t>
  </si>
  <si>
    <t>Kit Platen Roller ZT620</t>
  </si>
  <si>
    <t>P1083347-005</t>
  </si>
  <si>
    <t>Kit Printhead 203 dpi ZT510</t>
  </si>
  <si>
    <t>P1083347-006</t>
  </si>
  <si>
    <t>Kit Printhead 300 dpi ZT510</t>
  </si>
  <si>
    <t>P1083347-012</t>
  </si>
  <si>
    <t>Kit Platen Roller ZT510</t>
  </si>
  <si>
    <t>ZT600 - Accessories</t>
  </si>
  <si>
    <t>ZD410 - Accessories</t>
  </si>
  <si>
    <t>P1079903-010</t>
  </si>
  <si>
    <t>Printhead Assembly, Direct Thermal, 8 dots/mm (203 dpi), ZD410</t>
  </si>
  <si>
    <t>P1079903-011</t>
  </si>
  <si>
    <t>Printhead Assembly, Direct Thermal, 12 dots/mm (300 dpi), ZD410</t>
  </si>
  <si>
    <t>P1079903-003</t>
  </si>
  <si>
    <t>Platen Kit, Direct Thermal, ZD410</t>
  </si>
  <si>
    <t>New prices for Citizen printers and accessories</t>
  </si>
  <si>
    <t>T-2000412 Programmable keyboard</t>
  </si>
  <si>
    <t>New prices for Citizen CL-S6621</t>
  </si>
  <si>
    <t>INTERFACES</t>
  </si>
  <si>
    <t>98-0510055-00LF</t>
  </si>
  <si>
    <t>GPIO interface (including parallel port) assembly (dealer option)</t>
  </si>
  <si>
    <t>98-0510095-00LF</t>
  </si>
  <si>
    <t>CABLES</t>
  </si>
  <si>
    <t>72-0010030-00LF</t>
  </si>
  <si>
    <t>USB – beige, 1.5 m</t>
  </si>
  <si>
    <t>72-0050002-00LF</t>
  </si>
  <si>
    <t>Serial – gray, 1.8 m, 9 pin</t>
  </si>
  <si>
    <t>72-0010001-00LF</t>
  </si>
  <si>
    <t>Parallel – beige, 1.8 m</t>
  </si>
  <si>
    <t>PRINTHEAD</t>
  </si>
  <si>
    <t>OPTION AND ACCESSORIES</t>
  </si>
  <si>
    <t>Peel-off module (dealer option)</t>
  </si>
  <si>
    <t>GPIO with multi-interface board assembly</t>
  </si>
  <si>
    <t>256MB SDRAM, 512MB Flash, LCD, Internal Ethernet, RS-232, Centronics, USB 2.0, USB host, SD card slot for memory expansion, Windows labeling software CD, QIG, USB cable, Power cord, Ribbon take-up paper core</t>
  </si>
  <si>
    <t>TTP-286MT Series</t>
  </si>
  <si>
    <t>TTP-286MT thermal transfer label printer, 200 dpi, 6 ips</t>
  </si>
  <si>
    <t>TTP-384MT thermal transfer label printer, 300 dpi, 4 ips</t>
  </si>
  <si>
    <t>98-0350060-01LF</t>
  </si>
  <si>
    <t>98-0350060-00LF</t>
  </si>
  <si>
    <t>TSC Printers</t>
  </si>
  <si>
    <t>CipherLab terminals: 8470, 8700, 9300, 9600, CP50</t>
  </si>
  <si>
    <t>Printer services</t>
  </si>
  <si>
    <t>TSC Industrial Printers</t>
  </si>
  <si>
    <t>QuickLabel Printers</t>
  </si>
  <si>
    <t>TROJAN Printers</t>
  </si>
  <si>
    <t>New prices for Printronix printers</t>
  </si>
  <si>
    <t>New Printronix T4000 printer</t>
  </si>
  <si>
    <t>Accessories for TSC printers</t>
  </si>
  <si>
    <t>New TSC printers</t>
  </si>
  <si>
    <t>Minimum selling prices for EPSON printers</t>
  </si>
  <si>
    <t>New Citizen printers</t>
  </si>
  <si>
    <t>Removed 400dpi Citizen printhead</t>
  </si>
  <si>
    <t>Removed Zebra printers: 110Xi4, R110Xi4, 140Xi4, 170Xi4, 105SL, GK420 Healthcare</t>
  </si>
  <si>
    <t>Removed Honeywell printers</t>
  </si>
  <si>
    <t>New QuickLabel printers</t>
  </si>
  <si>
    <t>T-CL-E300B</t>
  </si>
  <si>
    <t>T-CL-E321B</t>
  </si>
  <si>
    <t>Citizen CL-E321 TT Printer White, 203dpi</t>
  </si>
  <si>
    <t>T-CL-E321B-BC</t>
  </si>
  <si>
    <t>Serial – 1.8 m, 9 pin / beige</t>
  </si>
  <si>
    <t>Parallel – 1.8 m / beige</t>
  </si>
  <si>
    <t>Peel-off kit (dealer option)</t>
  </si>
  <si>
    <t>STANDARD ACCESSORIES: QIG, USB cable, Power cord</t>
  </si>
  <si>
    <t>Guillotine cutter module (full cut) (dealer option)</t>
  </si>
  <si>
    <t>Guillotine cutter module (full cut) (user option)</t>
  </si>
  <si>
    <t>Peel-off module with liner take-up rewinder (dealer option)</t>
  </si>
  <si>
    <t>98-0350061-10LF</t>
  </si>
  <si>
    <t>98-0350062-10LF</t>
  </si>
  <si>
    <t>Heavy duty cutter module (full cut) (user option)</t>
  </si>
  <si>
    <t>MB240 Series</t>
  </si>
  <si>
    <t>Thermal transfer label printer, 64MB SDRAM, 128MB Flash, WiFi slot-in, RS-232, USB 2.0, Ethernet, USB Host, 6 buttons, 3.5““ color LCD Touch Display Windows labeling software CD, Quick Installation Guide (QIG), USB cable, Power cord, 2x spindle core adapter 3““, ribbon rewind spindle paper core</t>
  </si>
  <si>
    <t>Slot-in a/b/g/n Wi-Fi module (dealer &amp; user option)</t>
  </si>
  <si>
    <t>98-0680033-00LF</t>
  </si>
  <si>
    <t>GPIO (dealer option)* (*void Wi-Fi)</t>
  </si>
  <si>
    <t>98-0680031-00LF</t>
  </si>
  <si>
    <t>98-0680031-01LF</t>
  </si>
  <si>
    <t>98-0680016-00LF</t>
  </si>
  <si>
    <t>98-0680019-00LF</t>
  </si>
  <si>
    <t>98-0680036-00LF</t>
  </si>
  <si>
    <t>Internal Full Rewinding kit (dealer option)</t>
  </si>
  <si>
    <t>ML240P Series</t>
  </si>
  <si>
    <t>Thermal transfer label printer, 64MB SDRAM, 128MB Flash, WiFi slot-in, RS-232, USB 2.0, Ethernet, USB Host, 2.3“ color LCD , 1 status indicator Windows labeling software CD, Quick Installation Guide (QIG), USB cable, Power cord</t>
  </si>
  <si>
    <t>99-080A005-0302</t>
  </si>
  <si>
    <t>ML240P, 203 dpi, 6 ips</t>
  </si>
  <si>
    <t>99-080A006-0302</t>
  </si>
  <si>
    <t>ML340P, 300 dpi, 5 ips</t>
  </si>
  <si>
    <t>Slot-in a/b/g/n Wi-Fi module (dealer option)</t>
  </si>
  <si>
    <t>98-0800022-00LF</t>
  </si>
  <si>
    <t>98-0800022-01LF</t>
  </si>
  <si>
    <t>98-0800017-00LF</t>
  </si>
  <si>
    <t>98-0800019-00LF</t>
  </si>
  <si>
    <t>Xi4 - Accessories</t>
  </si>
  <si>
    <t>ZT510 - Accessories</t>
  </si>
  <si>
    <t>Online Data Validation (ODV-1D)</t>
  </si>
  <si>
    <t>1 Only available with 300 dpi printers</t>
  </si>
  <si>
    <t>UHF RFID</t>
  </si>
  <si>
    <t>1 Not available with RFID</t>
  </si>
  <si>
    <t>3 IPDS only available with 300 dpi printers</t>
  </si>
  <si>
    <t>4 Printer ships with SPX key for activation</t>
  </si>
  <si>
    <t>5 Only one communication interface option allowed</t>
  </si>
  <si>
    <t>7 Not available with ODV</t>
  </si>
  <si>
    <t>PTX T4000</t>
  </si>
  <si>
    <t>T42X4</t>
  </si>
  <si>
    <t>T4000 Thermal Transfer Printer (4'' wide, 203dpi)</t>
  </si>
  <si>
    <t>T43X4</t>
  </si>
  <si>
    <t>T4000 Thermal Transfer Printer (4'' wide, 300dpi)</t>
  </si>
  <si>
    <t>Comunication Interface</t>
  </si>
  <si>
    <t>Ethernet, USB Client, USB Host, Serial, Real Time Clock</t>
  </si>
  <si>
    <t>T43X4 300dpi</t>
  </si>
  <si>
    <t>1 Not available US, Canada, EU, China</t>
  </si>
  <si>
    <t>T-42703405</t>
  </si>
  <si>
    <t>T-42703205</t>
  </si>
  <si>
    <t>T-42643100</t>
  </si>
  <si>
    <t>T-14863000</t>
  </si>
  <si>
    <t>Additional License for CQL Pro software for label printing with printmanager for Kiaro! K-100, Kiaro! K-50, Kiaro! K-200, Kiaro! K-100D, Kiaro! K-50D, Kiaro! K-200D, Kiaro QL-120, QL-30, QL-60, QL-111, QL-240, QL-800, QL4100Xe, Pronto! 482, 483, 486, 682, 863, T2C</t>
  </si>
  <si>
    <t>T-14863001</t>
  </si>
  <si>
    <t>Upgrade from CQL Omni to CQL Pro</t>
  </si>
  <si>
    <t>CONSUMABLES</t>
  </si>
  <si>
    <t>Minimum Order 1000€</t>
  </si>
  <si>
    <t>QL-300 toner based colour printer</t>
  </si>
  <si>
    <t>OPTIONS</t>
  </si>
  <si>
    <t>T-42703800</t>
  </si>
  <si>
    <t>T-42703805</t>
  </si>
  <si>
    <t>T-14880004</t>
  </si>
  <si>
    <t>T-14880003</t>
  </si>
  <si>
    <t>T-14880005</t>
  </si>
  <si>
    <t>T-14880002</t>
  </si>
  <si>
    <t>T-14880001</t>
  </si>
  <si>
    <t>T-14880022</t>
  </si>
  <si>
    <t>T-14880021</t>
  </si>
  <si>
    <t>T-14880030</t>
  </si>
  <si>
    <t>T-42703701</t>
  </si>
  <si>
    <t>T-42908995</t>
  </si>
  <si>
    <t>T-14799860</t>
  </si>
  <si>
    <t xml:space="preserve">Trojan T2-C Standard </t>
  </si>
  <si>
    <t>T-10000150</t>
  </si>
  <si>
    <t>TrojanT2-C - Standard Natura Inks
Starter pack (includes 1 print head and 4 x 500ml ink CMYK)</t>
  </si>
  <si>
    <t>T2C Exit Roller (to be used for integration of the T2C into a die cutting systems)</t>
  </si>
  <si>
    <t>T-20010006</t>
  </si>
  <si>
    <t>Printhead Trojan Natura LL2X</t>
  </si>
  <si>
    <t>T-30010031</t>
  </si>
  <si>
    <t>2L Ink Tank Trojan STD Natura Cyan</t>
  </si>
  <si>
    <t>T-30010032</t>
  </si>
  <si>
    <t>2L Ink Tank Trojan STD Natura Magenta</t>
  </si>
  <si>
    <t>T-30010033</t>
  </si>
  <si>
    <t>2L Ink Tank Trojan STD Natura Yellow</t>
  </si>
  <si>
    <t>T-30010034</t>
  </si>
  <si>
    <t>2L Ink Tank Trojan STD Natura Black</t>
  </si>
  <si>
    <t>SOFTWARE</t>
  </si>
  <si>
    <t>T-40010001</t>
  </si>
  <si>
    <t>TrojanRIP</t>
  </si>
  <si>
    <t>T-40010002</t>
  </si>
  <si>
    <t>TrojanVariegator</t>
  </si>
  <si>
    <t>New prices for TSC printheads</t>
  </si>
  <si>
    <t>Premium Ethernet interface for CL-S400DT, CL-S6621, CL-E700</t>
  </si>
  <si>
    <t>Premium WiFi interface for CL-S400DT, CL-S6621, CL-E700</t>
  </si>
  <si>
    <t xml:space="preserve">Compact Ethernet interface for CLP 521, 621, 631, CL-S </t>
  </si>
  <si>
    <t>Premium Ethernet interface for CLP 521, 621, 631, CL-S multipack</t>
  </si>
  <si>
    <t>Premium WiFi interface for CLP 521, 621, 631, CL-S</t>
  </si>
  <si>
    <t>T-CLS521IINEBXX</t>
  </si>
  <si>
    <t>Citizen CL-S521II DT Printer Grey, 203dpi</t>
  </si>
  <si>
    <t>T-CLS621IINEBXX</t>
  </si>
  <si>
    <t>Citizen CL-S621II TT Printer Grey, 203dpi</t>
  </si>
  <si>
    <t>T-CLS631IINEBXX</t>
  </si>
  <si>
    <t>Citizen CL-S631II TT Printer Grey, 300dpi</t>
  </si>
  <si>
    <t>T-CLS700IIDTNEXXX</t>
  </si>
  <si>
    <t>Citizen CL-S700II DT Printer, 203dpi</t>
  </si>
  <si>
    <t>T-CLS700IIDTCEXXX</t>
  </si>
  <si>
    <t>Citizen CL-S700II DT Printer, 203dpi + LAN Compact</t>
  </si>
  <si>
    <t>T-CLS700IINEXXX</t>
  </si>
  <si>
    <t>Citizen CL-S700II TT Printer, 203dpi</t>
  </si>
  <si>
    <t>T-CLS700IICEXXX</t>
  </si>
  <si>
    <t>Citizen CL-S700II TT Printer, 203dpi + LAN Compact</t>
  </si>
  <si>
    <t>T-CLS700IIRNEXXX</t>
  </si>
  <si>
    <t>Citizen CL-S700IIR TT Printer, 203dpi with internal rewinder</t>
  </si>
  <si>
    <t>T-CLS700IIRCEXXX</t>
  </si>
  <si>
    <t>Citizen CL-S700IIR TT Printer, 203dpi with internal rewinder + LAN Compact</t>
  </si>
  <si>
    <t>T-CLS703IINEXXX</t>
  </si>
  <si>
    <t>Citizen CL-S703II TT Printer, 300dpi</t>
  </si>
  <si>
    <t>T-CLS703IICEXXX</t>
  </si>
  <si>
    <t>Citizen CL-S703II TT Printer, 300dpi + LAN Compact</t>
  </si>
  <si>
    <t>98-0600084-00LF</t>
  </si>
  <si>
    <t>T-98-0600084-00LF</t>
  </si>
  <si>
    <t>98-0680035-00LF</t>
  </si>
  <si>
    <t>T-98-0680035-00LF</t>
  </si>
  <si>
    <t>Cutter tray (ML240P/ ML340P only, user option)</t>
  </si>
  <si>
    <t>ZT411</t>
  </si>
  <si>
    <t>ZT41142-T0E0000Z</t>
  </si>
  <si>
    <t>ZT411; 4'', 203 dpi, Euro and UK cord, Serial, USB, 10/100 Ethernet, Bluetooth 4.1/MFi, USB Host, EZPL</t>
  </si>
  <si>
    <t>ZT41142-T0EC000Z</t>
  </si>
  <si>
    <t>ZT411; 4'', 203 dpi, Euro and UK cord, Serial, USB, 10/100 Ethernet, Bluetooth 4.1/MFi, USB Host, Wireless 802.11 AC Card: Rest of World (ROW), EZPL</t>
  </si>
  <si>
    <t>ZT41142-T1E0000Z</t>
  </si>
  <si>
    <t>ZT411; 4'', 203 dpi, Euro and UK cord, Serial, USB, 10/100 Ethernet, Bluetooth 4.1/MFi, USB Host, Peel, EZPL</t>
  </si>
  <si>
    <t>ZT41142-T2E0000Z</t>
  </si>
  <si>
    <t>ZT411; 4'', 203 dpi, Euro and UK cord, Serial, USB, 10/100 Ethernet, Bluetooth 4.1/MFi, USB Host, Cutter w/ Catch Tray, EZPL</t>
  </si>
  <si>
    <t>ZT41142-T3E0000Z</t>
  </si>
  <si>
    <t>ZT411; 4'', 203 dpi, Euro and UK cord, Serial, USB, 10/100 Ethernet, Bluetooth 4.1/MFi, USB Host, Peel w/ Liner Take-Up, EZPL</t>
  </si>
  <si>
    <t>ZT41142-T4E0000Z</t>
  </si>
  <si>
    <t>ZT411; 4'', 203 dpi, Euro and UK cord, Serial, USB, 10/100 Ethernet, Bluetooth 4.1/MFi, USB Host, Peel w/ Full Rewind, EZPL</t>
  </si>
  <si>
    <t>ZT41143-T0E0000Z</t>
  </si>
  <si>
    <t>ZT411; 4'', 300 dpi, Euro and UK cord, Serial, USB, 10/100 Ethernet, Bluetooth 4.1/MFi, USB Host, EZPL</t>
  </si>
  <si>
    <t>ZT41143-T1E0000Z</t>
  </si>
  <si>
    <t>ZT411; 4'', 300 dpi, Euro and UK cord, Serial, USB, 10/100 Ethernet, Bluetooth 4.1/MFi, USB Host, Peel, EZPL</t>
  </si>
  <si>
    <t>ZT41143-T2E0000Z</t>
  </si>
  <si>
    <t>ZT411; 4'', 300 dpi, Euro and UK cord, Serial, USB, 10/100 Ethernet, Bluetooth 4.1/MFi, USB Host, Cutter w/ Catch Tray, EZPL</t>
  </si>
  <si>
    <t>ZT41143-T3E0000Z</t>
  </si>
  <si>
    <t>ZT411; 4'', 300 dpi, Euro and UK cord, Serial, USB, 10/100 Ethernet, Bluetooth 4.1/MFi, USB Host, Peel w/ Liner Take-Up, EZPL</t>
  </si>
  <si>
    <t>ZT41143-T4E0000Z</t>
  </si>
  <si>
    <t>ZT411; 4'', 300 dpi, Euro and UK cord, Serial, USB, 10/100 Ethernet, Bluetooth 4.1/MFi, USB Host, Peel w/ Full Rewind, EZPL</t>
  </si>
  <si>
    <t>ZT41146-T0E0000Z</t>
  </si>
  <si>
    <t>ZT411; 4'', 600 dpi, Euro and UK cord, Serial, USB, 10/100 Ethernet, Bluetooth 4.1/MFi, USB Host, EZPL</t>
  </si>
  <si>
    <t>ZT41146-T4E0000Z</t>
  </si>
  <si>
    <t>ZT411; 4'', 600 dpi, Euro and UK cord, Serial, USB, 10/100 Ethernet, Bluetooth 4.1/MFi, USB Host, Peel w/ Full Rewind, EZPL</t>
  </si>
  <si>
    <t>ZT411 - Accessories</t>
  </si>
  <si>
    <t>ZT410 ZT411 Kit Convert 203 or 600 dpi to 300 dpi</t>
  </si>
  <si>
    <t>ZT410 ZT411 Kit Convert 300 or 600 dpi to 203 dpi</t>
  </si>
  <si>
    <t>ZT410 ZT411 Kit Convert 203 or 300 dpi to 600 dpi</t>
  </si>
  <si>
    <t>ZT421</t>
  </si>
  <si>
    <t>ZT42162-T0E0000Z</t>
  </si>
  <si>
    <t>ZT421; 6'', 203 dpi, Euro and UK Cord, Serial, USB, 10/100 Ethernet, Bluetooth 4.1/MFi, USB Host, EZPL</t>
  </si>
  <si>
    <t>ZT42162-T0EC000Z</t>
  </si>
  <si>
    <t>ZT421; 6'', 203 dpi, Euro and UK Cord, Serial, USB, 10/100 Ethernet, Bluetooth 4.1/MFi, USB Host, Wireless 802.11 AC Card: Rest of World (ROW), EZPL</t>
  </si>
  <si>
    <t>ZT42162-T2E0000Z</t>
  </si>
  <si>
    <t>ZT421; 6'', 203 dpi, Euro and UK Cord, Serial, USB, 10/100 Ethernet, Bluetooth 4.1/MFi, USB Host, Cutter w/ Catch Tray, EZPL</t>
  </si>
  <si>
    <t>ZT42162-T4E0000Z</t>
  </si>
  <si>
    <t>ZT421; 6'', 203 dpi, Euro and UK Cord, Serial, USB, 10/100 Ethernet, Bluetooth 4.1/MFi, USB Host, Peel w/ Full Rewind, EZPL</t>
  </si>
  <si>
    <t>ZT42163-T0E0000Z</t>
  </si>
  <si>
    <t>ZT421; 6'', 300 dpi, Euro and UK Cord, Serial, USB, 10/100 Ethernet, Bluetooth 4.1/MFi, USB Host, EZPL</t>
  </si>
  <si>
    <t>ZT42163-T2E0000Z</t>
  </si>
  <si>
    <t>ZT421; 6'', 300 dpi, Euro and UK Cord, Serial, USB, 10/100 Ethernet, Bluetooth 4.1/MFi, USB Host, Cutter w/ Catch Tray, EZPL</t>
  </si>
  <si>
    <t>ZT42163-T4E0000Z</t>
  </si>
  <si>
    <t>ZT421; 6'', 300 dpi, Euro and UK Cord, Serial, USB, 10/100 Ethernet, Bluetooth 4.1/MFi, USB Host, Peel w/ Full Rewind, EZPL</t>
  </si>
  <si>
    <t>ZT421 - Accessories</t>
  </si>
  <si>
    <t>ZT420 ZT421 Kit Convert 203 dpi to 300 dpi</t>
  </si>
  <si>
    <t>ZT420 ZT421 Kit Convert 300 dpi to 203 dpi</t>
  </si>
  <si>
    <t>ZD200</t>
  </si>
  <si>
    <t>ZD22042-D0EG00EZ</t>
  </si>
  <si>
    <t>ZD22042-D1EG00EZ</t>
  </si>
  <si>
    <t>ZD22042-T0EG00EZ</t>
  </si>
  <si>
    <t>ZD22042-T1EG00EZ</t>
  </si>
  <si>
    <t>P1080383-700</t>
  </si>
  <si>
    <t>Kit, Platen Roller with bearings, ZD220, ZD230, ZD888 Direct Thermal</t>
  </si>
  <si>
    <t>P1080383-703</t>
  </si>
  <si>
    <t>Kit, Platen Roller with bearings, ZD220, ZD230, ZD888 Thermal Transfer</t>
  </si>
  <si>
    <t>ZD510-HC</t>
  </si>
  <si>
    <t>ZD51013-D0EE00FZ</t>
  </si>
  <si>
    <t>ZD51013-D0EB02FZ</t>
  </si>
  <si>
    <t>T-ZD51013D0EE00FZ</t>
  </si>
  <si>
    <t>T-ZD51013D0EB02FZ</t>
  </si>
  <si>
    <t>PTX T6000e</t>
  </si>
  <si>
    <t>T6E2X4</t>
  </si>
  <si>
    <t xml:space="preserve">T6204e Thermal Transfer Printer (4" wide, 203dpi) </t>
  </si>
  <si>
    <t>T6E3X4</t>
  </si>
  <si>
    <t>T6304e Thermal Transfer Printer (4" wide, 300dpi)</t>
  </si>
  <si>
    <t>T6E6X4</t>
  </si>
  <si>
    <t>T6604e Thermal Transfer Printer (4" wide, 600dpi)</t>
  </si>
  <si>
    <t>T6E2X6</t>
  </si>
  <si>
    <t>T6206e Thermal Transfer Printer (6" wide, 203dpi)</t>
  </si>
  <si>
    <t>T6E3X6</t>
  </si>
  <si>
    <t>T6306e Thermal Transfer Printer (6" wide, 300dpi)</t>
  </si>
  <si>
    <t>T6E2R4</t>
  </si>
  <si>
    <t>T6204e Thermal Transfer Printer (4" wide, 203dpi), RFID</t>
  </si>
  <si>
    <t>T6E3R4</t>
  </si>
  <si>
    <t>T6304e Thermal Transfer Printer (4" wide, 300dpi), RFID</t>
  </si>
  <si>
    <t>T6E6R4</t>
  </si>
  <si>
    <t>T6604e Thermal Transfer Printer (4" wide, 600dpi), RFID</t>
  </si>
  <si>
    <t>T6E2R6</t>
  </si>
  <si>
    <t>T6206e Thermal Transfer Printer (6" wide, 203dpi), RFID</t>
  </si>
  <si>
    <t>T6E3R6</t>
  </si>
  <si>
    <t>T6306e Thermal Transfer Printer (6" wide, 300dpi), RFID</t>
  </si>
  <si>
    <t>Standard Emulations (PGL, ZPL, STGL, TGL, IPL, STGL, DGL, MGL, IEGL)</t>
  </si>
  <si>
    <t>Serial, USB Device/Host, Ethernet</t>
  </si>
  <si>
    <t xml:space="preserve">None </t>
  </si>
  <si>
    <t>2 WiFi only certified for US, Canada, China, European Union</t>
  </si>
  <si>
    <t>6 Only available with RFID</t>
  </si>
  <si>
    <t xml:space="preserve">8 Available with RFID but internal antenna only, does not </t>
  </si>
  <si>
    <t xml:space="preserve">  support on-metal tags, backup/overstrike limited to one-inch</t>
  </si>
  <si>
    <t>T42R4</t>
  </si>
  <si>
    <t>T43R4</t>
  </si>
  <si>
    <t>QL-850 Wide Format Colour Label Printer</t>
  </si>
  <si>
    <t>T-42917500</t>
  </si>
  <si>
    <t>T-14808501</t>
  </si>
  <si>
    <t>T-14808502</t>
  </si>
  <si>
    <t>T-14808503</t>
  </si>
  <si>
    <t>T-14808504</t>
  </si>
  <si>
    <t>ColorWorks C6000Ae (autocutter)</t>
  </si>
  <si>
    <t>T-C31CH76102</t>
  </si>
  <si>
    <t>Drukarka ColorWorks C6000Ae (autocutter)</t>
  </si>
  <si>
    <t>T-C13T44C240</t>
  </si>
  <si>
    <t>T-C13T44C140</t>
  </si>
  <si>
    <t>T-C13T44C340</t>
  </si>
  <si>
    <t>T-C13T44C440</t>
  </si>
  <si>
    <t>T-C33S021501</t>
  </si>
  <si>
    <t>Maintenance box SJMB6000/6500</t>
  </si>
  <si>
    <t>ColorWorks C6000Pe (peeler)</t>
  </si>
  <si>
    <t>T-C31CH76202</t>
  </si>
  <si>
    <t>Drukarka ColorWorks C6000Pe (peeler)</t>
  </si>
  <si>
    <t>ColorWorks C6500Ae (autocutter)</t>
  </si>
  <si>
    <t>T-C31CH77102</t>
  </si>
  <si>
    <t>Drukarka ColorWorks C6500Ae (autocutter)</t>
  </si>
  <si>
    <t>ColorWorks C6500Pe (peeler)</t>
  </si>
  <si>
    <t>T-C31CH77202</t>
  </si>
  <si>
    <t>Drukarka ColorWorks C6500Pe (peeler)</t>
  </si>
  <si>
    <t>New prices for TSC printers</t>
  </si>
  <si>
    <t>New Printronix T4000 RFID, T6000e printers</t>
  </si>
  <si>
    <t>Removed Zebra HC100 printers</t>
  </si>
  <si>
    <t>New Zebra ZD510-HC, ZD200, ZT411, ZT421 printers</t>
  </si>
  <si>
    <t>New Citizen CL-S521II, CL-S621II, CL-S631II, CL-S700II printers</t>
  </si>
  <si>
    <t>New Epson prices</t>
  </si>
  <si>
    <t>New Epson C6000 printers</t>
  </si>
  <si>
    <t>New QuickLabel QL-850 printers</t>
  </si>
  <si>
    <t>SJIC36P(C): INK CARTRIDGE FOR COLORWORKS C6500/C6000 (CYAN) 80 ml</t>
  </si>
  <si>
    <t>SJIC36P(K): INK CARTRIDGE FOR COLORWORKS C6500/C6000 (BLACK) 80 ml</t>
  </si>
  <si>
    <t>SJIC36P(M): INK CARTRIDGE FOR COLORWORKS C6500/C6000 (MAGENTA) 80 ml</t>
  </si>
  <si>
    <t>SJIC36P(Y): INK CARTRIDGE FOR COLORWORKS C6500/C6000 (YELLOW) 80 ml</t>
  </si>
  <si>
    <t>New Part Numbers and new prices for TSC printers</t>
  </si>
  <si>
    <t>Distributor prices for EPSON printers</t>
  </si>
  <si>
    <t>99-135A002-0002</t>
  </si>
  <si>
    <t>99-135A001-0002</t>
  </si>
  <si>
    <t>T-PPS00488S</t>
  </si>
  <si>
    <t>T-IF5-ES04</t>
  </si>
  <si>
    <t>T-IF5-WF5S</t>
  </si>
  <si>
    <t>T-IF5-WF5L</t>
  </si>
  <si>
    <t>Premium WiFi interface Long Range for CLP 521, 621, 631, CL-S</t>
  </si>
  <si>
    <t>T-UPG-WF5S</t>
  </si>
  <si>
    <t>T-UPG-WF5L</t>
  </si>
  <si>
    <t>T-WiFi-USB</t>
  </si>
  <si>
    <t>Standard antenna upgrade for IF5-ES04</t>
  </si>
  <si>
    <t>High-gain antenna upgrade for IF5-ES04</t>
  </si>
  <si>
    <t>Adapter WiFi USB TP-Link Archer T2U Nano for IF5-ES04</t>
  </si>
  <si>
    <t>New Part Numbers and new interfaces for Citizen printers</t>
  </si>
  <si>
    <t>New prices for Citizen interfaces</t>
  </si>
  <si>
    <t>List Price
Printers, Software</t>
  </si>
  <si>
    <t>CLS521IINEBXX</t>
  </si>
  <si>
    <t>CLS621IINEBXX</t>
  </si>
  <si>
    <t>CLS631IINEBXX</t>
  </si>
  <si>
    <t>CLS700IIDTNEXXX</t>
  </si>
  <si>
    <t>CLS700IIDTCEXXX</t>
  </si>
  <si>
    <t>CLS700IINEXXX</t>
  </si>
  <si>
    <t>CLS700IICEXXX</t>
  </si>
  <si>
    <t>CLS700IIRNEXXX</t>
  </si>
  <si>
    <t>CLS700IIRCEXXX</t>
  </si>
  <si>
    <t>CLS703IINEXXX</t>
  </si>
  <si>
    <t>CLS703IICEXXX</t>
  </si>
  <si>
    <t>730E700</t>
  </si>
  <si>
    <t>750E700</t>
  </si>
  <si>
    <t>730S700</t>
  </si>
  <si>
    <t>750S700</t>
  </si>
  <si>
    <t>730S700R</t>
  </si>
  <si>
    <t>750S700R</t>
  </si>
  <si>
    <t>TZ66805</t>
  </si>
  <si>
    <t>PPS00488S</t>
  </si>
  <si>
    <t>IF5-ES04</t>
  </si>
  <si>
    <t>IF5-WF5S</t>
  </si>
  <si>
    <t>IF5-WF5L</t>
  </si>
  <si>
    <t>UPG-WF5S</t>
  </si>
  <si>
    <t>UPG-WF5L</t>
  </si>
  <si>
    <t>TZ66802</t>
  </si>
  <si>
    <t>PPM80001</t>
  </si>
  <si>
    <t>JM14705</t>
  </si>
  <si>
    <t>JM14706</t>
  </si>
  <si>
    <t xml:space="preserve">PPM80005-00   </t>
  </si>
  <si>
    <t xml:space="preserve">PPM80015-0 </t>
  </si>
  <si>
    <t>PPM80016-0</t>
  </si>
  <si>
    <t>JN09802</t>
  </si>
  <si>
    <t>JN09804</t>
  </si>
  <si>
    <t>CLE300XEBXXX</t>
  </si>
  <si>
    <t>CLE300XEBXCX</t>
  </si>
  <si>
    <t>CLE300XEBXSX</t>
  </si>
  <si>
    <t>CLE300XEWXXX</t>
  </si>
  <si>
    <t>CLE303XEBXSX</t>
  </si>
  <si>
    <t>CLE321XEBXXX</t>
  </si>
  <si>
    <t>CLE321XEBXCX</t>
  </si>
  <si>
    <t>CLE321XEWXXX</t>
  </si>
  <si>
    <t>CLE331XEBXXX</t>
  </si>
  <si>
    <t>CLE331XEBXCX</t>
  </si>
  <si>
    <t>CLE331XEWXXX</t>
  </si>
  <si>
    <t>T-CLS703IIRNEXXX</t>
  </si>
  <si>
    <t>Citizen CL-S703IIR TT Printer, 300dpi with internal rewinder</t>
  </si>
  <si>
    <t>CLS703IIRNEXXX</t>
  </si>
  <si>
    <t>PEX-1001</t>
  </si>
  <si>
    <t>Print Engine, 512MB SDRAM, 512MB Flash, RS-232, Ethernet, USB 2.0, USB host*1, GPIO (DB15F) + Centronics, micro SD card reader for memory expansion, 3.5““ color LCD, peel-off</t>
  </si>
  <si>
    <t>PEX-1121 -A001-0002</t>
  </si>
  <si>
    <t>PEX-1121 Left Hand, 203 dpi, 18 ips</t>
  </si>
  <si>
    <t>PEX-1131 -A001-0002</t>
  </si>
  <si>
    <t>PEX-1131 Left Hand, 300 dpi, 14 ips</t>
  </si>
  <si>
    <t>PEX-1161 -A001-0002</t>
  </si>
  <si>
    <t>PEX-1161 Left Hand, 600 dpi, 6 ips</t>
  </si>
  <si>
    <t>PEX-1221 -A001-0002</t>
  </si>
  <si>
    <t>PEX-1221 Right Hand, 203 dpi, 18 ips</t>
  </si>
  <si>
    <t>PEX-1231 -A001-0002</t>
  </si>
  <si>
    <t>PEX-1231 Right Hand, 300 dpi, 14 ips</t>
  </si>
  <si>
    <t>PEX-1261 -A001-0002</t>
  </si>
  <si>
    <t>PEX-1261 Right Hand, 600 dpi, 6 ips</t>
  </si>
  <si>
    <t>T-PEX-1121 -A001-0002</t>
  </si>
  <si>
    <t>T-PEX-1131 -A001-0002</t>
  </si>
  <si>
    <t>T-PEX-1161 -A001-0002</t>
  </si>
  <si>
    <t>T-PEX-1221 -A001-0002</t>
  </si>
  <si>
    <t>T-PEX-1231 -A001-0002</t>
  </si>
  <si>
    <t>T-PEX-1261 -A001-0002</t>
  </si>
  <si>
    <t>WF-PEX-1001-2001</t>
  </si>
  <si>
    <t>Slot-in WiFi a/b/g/n/ac + BT 4.2 Combo module (w/antenna) (dealer option)</t>
  </si>
  <si>
    <t>OP-PEX-1001-0001</t>
  </si>
  <si>
    <t>GPIO interface assembly (DB25F, including parallel port) (dealer option)</t>
  </si>
  <si>
    <t>SP-COM-0002</t>
  </si>
  <si>
    <t>USB – 1.5 m</t>
  </si>
  <si>
    <t>PH-PEX-1001-0001</t>
  </si>
  <si>
    <t>Printhead module (203 dpi), PEX-1121/PEX-1221</t>
  </si>
  <si>
    <t>PH-PEX-1001-0002</t>
  </si>
  <si>
    <t>Printhead module (300 dpi), PEX-1131/PEX-1231</t>
  </si>
  <si>
    <t>PH-PEX-1001-0003</t>
  </si>
  <si>
    <t>Printhead module (600 dpi), PEX-1161/PEX-1261</t>
  </si>
  <si>
    <t>T-WF-PEX-1001-2001</t>
  </si>
  <si>
    <t>T-OP-PEX-1001-0001</t>
  </si>
  <si>
    <t>T-SP-COM-0002</t>
  </si>
  <si>
    <t>T-72-0050002-00LF</t>
  </si>
  <si>
    <t>T-72-0010001-00LF</t>
  </si>
  <si>
    <t>T-PH-PEX-1001-0001</t>
  </si>
  <si>
    <t>T-PH-PEX-1001-0002</t>
  </si>
  <si>
    <t>T-PH-PEX-1001-0003</t>
  </si>
  <si>
    <t>Thermal transfer label printer, 4.3““ Touch LCD, 512MB SDRAM, 512MB Flash, RS-232, Ethernet, USB 2.0, USB Host x2, microSD card reader for memory expanision, WiFi slot-in</t>
  </si>
  <si>
    <t>MX241P Series</t>
  </si>
  <si>
    <t>MX241P-A001-0002</t>
  </si>
  <si>
    <t>MX241P, 203 dpi, 18 ips</t>
  </si>
  <si>
    <t>MX341P-A001-0002</t>
  </si>
  <si>
    <t>MX341P, 300 dpi, 14 ips</t>
  </si>
  <si>
    <t>MX641P-A001-0002</t>
  </si>
  <si>
    <t>MX641P, 600 dpi, 6 ips</t>
  </si>
  <si>
    <t>WF-COM-2002</t>
  </si>
  <si>
    <t>OP-MX241P-0002</t>
  </si>
  <si>
    <t>PH-MX241P-0001</t>
  </si>
  <si>
    <t>Printhead module (203 dpi) MX241P</t>
  </si>
  <si>
    <t>PH-MX241P-0002</t>
  </si>
  <si>
    <t>Printhead module (300 dpi) MX341P</t>
  </si>
  <si>
    <t>PH-MX241P-0003</t>
  </si>
  <si>
    <t>Printhead module (600 dpi) MX641P</t>
  </si>
  <si>
    <t>PEL-MX241P-0001</t>
  </si>
  <si>
    <t>CUT-MX241P-0001</t>
  </si>
  <si>
    <t>Regular Guillotine cutter kit (full cut) (dealer option)</t>
  </si>
  <si>
    <t>CUT-MX241P-0003</t>
  </si>
  <si>
    <t>Heavy duty Guillotine cutter kit (dealer option)</t>
  </si>
  <si>
    <t>OP-COM-0001</t>
  </si>
  <si>
    <t>Universal Cutter tray</t>
  </si>
  <si>
    <t>REW-MX241P-0001</t>
  </si>
  <si>
    <t>Internal Rewinding kit (dealer option)</t>
  </si>
  <si>
    <t>T-MX241P-A001-0002</t>
  </si>
  <si>
    <t>T-MX341P-A001-0002</t>
  </si>
  <si>
    <t>T-MX641P-A001-0002</t>
  </si>
  <si>
    <t>T-WF-COM-2002</t>
  </si>
  <si>
    <t>T-OP-MX241P-0002</t>
  </si>
  <si>
    <t>T-PH-MX241P-0001</t>
  </si>
  <si>
    <t>T-PH-MX241P-0002</t>
  </si>
  <si>
    <t>T-PH-MX241P-0003</t>
  </si>
  <si>
    <t>T-PEL-MX241P-0001</t>
  </si>
  <si>
    <t>T-CUT-MX241P-0001</t>
  </si>
  <si>
    <t>T-CUT-MX241P-0003</t>
  </si>
  <si>
    <t>T-OP-COM-0001</t>
  </si>
  <si>
    <t>T-REW-MX241P-0001</t>
  </si>
  <si>
    <t>MH240T Series: 256MB DRAM, 512MB Flash, 4.3” Colour Touch LCD , RS-232, Ethernet, USB 2.0, USB Host 2x, WiFi slot-in, Top BM, Media Near End, microSD card reader for memory expansion</t>
  </si>
  <si>
    <t>MH240P Series: 256MB DRAM, 512MB Flash, 4.3” Colour Touch LCD , RS-232, Ethernet, USB 2.0, USB Host 2x, WiFi slot-in, Top BM, Media Near End, microSD card reader for memory expansion, Internal Full Rewinder, supporting 8“ OD full roll</t>
  </si>
  <si>
    <t>MH241 Series</t>
  </si>
  <si>
    <t>MH241T Series</t>
  </si>
  <si>
    <t>MH241T-A001-0302</t>
  </si>
  <si>
    <t>MH241T thermal transfer printer, 203 dpi, 14 ips - with LCD &amp; Touchscreen</t>
  </si>
  <si>
    <t>MH341T-A001-0302</t>
  </si>
  <si>
    <t>MH341T thermal transfer printer, 300 dpi, 12 ips - with LCD &amp; Touchscreen</t>
  </si>
  <si>
    <t>MH641T-A001-0302</t>
  </si>
  <si>
    <t>MH641T thermal transfer printer, 600 dpi, 6 ips with LCD &amp; Touchscreen</t>
  </si>
  <si>
    <t>MH241P Series</t>
  </si>
  <si>
    <t>MH241P-A001-0302</t>
  </si>
  <si>
    <t>MH241P thermal transfer printer, 203 dpi, 14 ips - with LCD &amp; Touchscreen</t>
  </si>
  <si>
    <t>MH341P-A001-0302</t>
  </si>
  <si>
    <t>MH341P thermal transfer printer, 300 dpi, 12 ips - with LCD &amp; Touchscreen</t>
  </si>
  <si>
    <t>MH641P-A001-0302</t>
  </si>
  <si>
    <t>MH641P thermal transfer printer, 600 dpi, 6 ips - with LCD &amp; Touchscreen</t>
  </si>
  <si>
    <t>PH-MH241-0001</t>
  </si>
  <si>
    <t>Printhead module (203 dpi) MH241</t>
  </si>
  <si>
    <t>PH-MH241-0002</t>
  </si>
  <si>
    <t>Printhead module (300 dpi) MH341</t>
  </si>
  <si>
    <t>PH-MH241-0003</t>
  </si>
  <si>
    <t>Printhead module (600 dpi) MH641</t>
  </si>
  <si>
    <t>SP-MH241-0024</t>
  </si>
  <si>
    <t>GPIO interface assembly (DB15F, including parallel port) (dealer option)</t>
  </si>
  <si>
    <t>PEL-MH241-0001</t>
  </si>
  <si>
    <t>Peel-off kit (dealer option) (MH241T Series only)</t>
  </si>
  <si>
    <t>CUT-MH241-0001</t>
  </si>
  <si>
    <t>Regular Guillotine cutter module (full cut) (dealer option)</t>
  </si>
  <si>
    <t>CUT-MH241-0002</t>
  </si>
  <si>
    <t>Heavy duty Rotary cutter module (dealer option)</t>
  </si>
  <si>
    <t>CUT-MH241-0004</t>
  </si>
  <si>
    <t>HEAVY DUTY CUTTER (GUILLOTINE)</t>
  </si>
  <si>
    <t>CUT-MH241-0005</t>
  </si>
  <si>
    <t>Care Label Guillotine cutter module (dealer option)</t>
  </si>
  <si>
    <t>CUT-MH241-0003</t>
  </si>
  <si>
    <t>High Speed Care Label Rotary cutter module</t>
  </si>
  <si>
    <t>OP-MH241-0001</t>
  </si>
  <si>
    <t>Basic Cutter catch tray (for Heavy Duty and Care Label Cutter only)</t>
  </si>
  <si>
    <t>OP-MH241-0002</t>
  </si>
  <si>
    <t>Advanced Cutter catch tray (for Heavy Duty and Care Label Cutter only) (user option)</t>
  </si>
  <si>
    <t>Universal Cutter catch tray (user option)</t>
  </si>
  <si>
    <t>REW-MH241-0001</t>
  </si>
  <si>
    <t>Internal rewinding kit 5“ O.D. (MH241T Series) (dealer option)</t>
  </si>
  <si>
    <t>T-MH241T-A001-0302</t>
  </si>
  <si>
    <t>T-MH341T-A001-0302</t>
  </si>
  <si>
    <t>T-MH641T-A001-0302</t>
  </si>
  <si>
    <t>T-MH241P-A001-0302</t>
  </si>
  <si>
    <t>T-MH341P-A001-0302</t>
  </si>
  <si>
    <t>T-MH641P-A001-0302</t>
  </si>
  <si>
    <t>T-PH-MH241-0001</t>
  </si>
  <si>
    <t>T-PH-MH241-0002</t>
  </si>
  <si>
    <t>T-PH-MH241-0003</t>
  </si>
  <si>
    <t>T-SP-MH241-0024</t>
  </si>
  <si>
    <t>T-PEL-MH241-0001</t>
  </si>
  <si>
    <t>T-CUT-MH241-0001</t>
  </si>
  <si>
    <t>T-CUT-MH241-0002</t>
  </si>
  <si>
    <t>T-CUT-MH241-0004</t>
  </si>
  <si>
    <t>T-CUT-MH241-0005</t>
  </si>
  <si>
    <t>T-CUT-MH241-0003</t>
  </si>
  <si>
    <t>T-OP-MH241-0001</t>
  </si>
  <si>
    <t>T-OP-MH241-0002</t>
  </si>
  <si>
    <t>T-REW-MH241-0001</t>
  </si>
  <si>
    <t>MH261 Series</t>
  </si>
  <si>
    <t>Thermal transfer label printers, 256MB SDRAM, 512MB Flash, 4.3“ Touch LCD, Internal Ethernet, RS-232, Centronics, USB 2.0, USB host, WiFi slot-in, SD card slot for memory expansion</t>
  </si>
  <si>
    <t>MH261T-A001-0302</t>
  </si>
  <si>
    <t>MH261T, 203 dpi, 12 ips</t>
  </si>
  <si>
    <t>MH361T-A001-0302</t>
  </si>
  <si>
    <t>MH361T, 300 dpi, 10 ips</t>
  </si>
  <si>
    <t>OP-MH261T-0001</t>
  </si>
  <si>
    <t>PH-MH261T-0001</t>
  </si>
  <si>
    <t>Printhead module (203 dpi) MH261T</t>
  </si>
  <si>
    <t>PH-MH261T-0002</t>
  </si>
  <si>
    <t>Printhead module (300 dpi) MH361T</t>
  </si>
  <si>
    <t>PEL-MH261T-0001</t>
  </si>
  <si>
    <t>CUT-MH261T-0001</t>
  </si>
  <si>
    <t>Heavy Duty Rotary Cutter</t>
  </si>
  <si>
    <t>REW-MH261T-0001</t>
  </si>
  <si>
    <t>Internal Rewinder Kit (5" O.D.)</t>
  </si>
  <si>
    <t>T-MH261T-A001-0302</t>
  </si>
  <si>
    <t>T-MH361T-A001-0302</t>
  </si>
  <si>
    <t>T-OP-MH261T-0001</t>
  </si>
  <si>
    <t>T-PH-MH261T-0001</t>
  </si>
  <si>
    <t>T-PH-MH261T-0002</t>
  </si>
  <si>
    <t>T-PEL-MH261T-0001</t>
  </si>
  <si>
    <t>T-CUT-MH261T-0001</t>
  </si>
  <si>
    <t>T-REW-MH261T-0001</t>
  </si>
  <si>
    <t>Print head module (203 dpi) TTP-286MT</t>
  </si>
  <si>
    <t>Print head module (300 dpi) TTP-384MT</t>
  </si>
  <si>
    <t>T-99-135A002-0002</t>
  </si>
  <si>
    <t>T-99-135A001-0002</t>
  </si>
  <si>
    <t>T-98-0510055-00LF</t>
  </si>
  <si>
    <t>T-72-0010030-00LF</t>
  </si>
  <si>
    <t>T-98-0350060-01LF</t>
  </si>
  <si>
    <t>T-98-0350060-00LF</t>
  </si>
  <si>
    <t>T-98-0350061-10LF</t>
  </si>
  <si>
    <t>T-98-0350062-10LF</t>
  </si>
  <si>
    <t>99-068A001-1202</t>
  </si>
  <si>
    <t>MB240T, 203 dpi, 10 ips</t>
  </si>
  <si>
    <t>99-068A002-1202</t>
  </si>
  <si>
    <t>MB340T, 300 dpi, 7 ips</t>
  </si>
  <si>
    <t>98-0510095-10LF</t>
  </si>
  <si>
    <t>Print head module (203 dpi) MB240T</t>
  </si>
  <si>
    <t>Print head module (300 dpi) MB340T</t>
  </si>
  <si>
    <t>Cutter catch tray (user option)</t>
  </si>
  <si>
    <t>Universal Cutter catch tray (full set)</t>
  </si>
  <si>
    <t>T-99-068A001-1202</t>
  </si>
  <si>
    <t>T-99-068A002-1202</t>
  </si>
  <si>
    <t>T-98-0510095-10LF</t>
  </si>
  <si>
    <t>T-98-0680033-00LF</t>
  </si>
  <si>
    <t>T-98-0680031-00LF</t>
  </si>
  <si>
    <t>T-98-0680031-01LF</t>
  </si>
  <si>
    <t>T-98-0680016-00LF</t>
  </si>
  <si>
    <t>T-98-0680019-00LF</t>
  </si>
  <si>
    <t>T-98-0680036-00LF</t>
  </si>
  <si>
    <t>Printhead module (203 dpi) ML240P</t>
  </si>
  <si>
    <t>Printhead module (300 dpi) ML340P</t>
  </si>
  <si>
    <t>T-99-080A005-0302</t>
  </si>
  <si>
    <t>T-99-080A006-0302</t>
  </si>
  <si>
    <t>T-98-0510095-00LF</t>
  </si>
  <si>
    <t>T-98-0800022-00LF</t>
  </si>
  <si>
    <t>T-98-0800022-01LF</t>
  </si>
  <si>
    <t>T-98-0800017-00LF</t>
  </si>
  <si>
    <t>T-98-0800019-00LF</t>
  </si>
  <si>
    <t>ZT61042-T0E0200Z</t>
  </si>
  <si>
    <t>ZT610; 4", 203 dpi,Tear, Colour Touch Display</t>
  </si>
  <si>
    <t>ZT61042-T0EC200Z</t>
  </si>
  <si>
    <t>ZT610; 4", 203 dpi,Wireless 802.11ac (ROW), Tear, Colour Touch Display</t>
  </si>
  <si>
    <t>ZT61042-T1E0200Z</t>
  </si>
  <si>
    <t>ZT610; 4", 203 dpi,Cutter, Colour Touch Display</t>
  </si>
  <si>
    <t>ZT61042-T2E0200Z</t>
  </si>
  <si>
    <t>ZT610; 4", 203 dpi,Rewind (includes Peel), Colour Touch Display</t>
  </si>
  <si>
    <t>ZT61042-T0E02C0Z</t>
  </si>
  <si>
    <t>ZT610; 4", 203 dpi,Tear, RFID UHF (ROW), Colour Touch Display</t>
  </si>
  <si>
    <t>ZT61043-T0E0200Z</t>
  </si>
  <si>
    <t>ZT610; 4", 300 dpi,Tear, Colour Touch Display</t>
  </si>
  <si>
    <t>ZT61043-T0EC200Z</t>
  </si>
  <si>
    <t>ZT610; 4", 300 dpi,Wireless 802.11ac (ROW), Tear, Colour Touch Display</t>
  </si>
  <si>
    <t>ZT61043-T1E0200Z</t>
  </si>
  <si>
    <t>ZT610; 4", 300 dpi,Cutter, Colour Touch Display</t>
  </si>
  <si>
    <t>ZT61043-T2E0200Z</t>
  </si>
  <si>
    <t>ZT610; 4", 300 dpi,Rewind (includes Peel), Colour Touch Display</t>
  </si>
  <si>
    <t>ZT61043-T0E02C0Z</t>
  </si>
  <si>
    <t>ZT610; 4", 300 dpi,Tear, RFID UHF (ROW), Colour Touch Display</t>
  </si>
  <si>
    <t>ZT61046-T0E0200Z</t>
  </si>
  <si>
    <t>ZT610; 4", 600 dpi,Tear, Colour Touch Display</t>
  </si>
  <si>
    <t>ZT61046-T2E0200Z</t>
  </si>
  <si>
    <t>ZT610; 4", 600 dpi,Rewind (includes Peel), Colour Touch Display</t>
  </si>
  <si>
    <t>ZT61046-T0E02C0Z</t>
  </si>
  <si>
    <t>ZT610; 4", 600 dpi,Tear, RFID UHF (ROW), Colour Touch Display</t>
  </si>
  <si>
    <t>ZT62062-T0E0200Z</t>
  </si>
  <si>
    <t>ZT620; 6", 203 dpi,Tear, Colour Touch Display</t>
  </si>
  <si>
    <t>ZT62062-T0EC200Z</t>
  </si>
  <si>
    <t>ZT620; 6", 203 dpi,Wireless 802.11.ac (ROW), Tear, Colour Touch Display</t>
  </si>
  <si>
    <t>ZT62062-T1E0200Z</t>
  </si>
  <si>
    <t>ZT620; 6", 203 dpi,Cutter, Colour Touch Display</t>
  </si>
  <si>
    <t>ZT62062-T2E0200Z</t>
  </si>
  <si>
    <t>ZT620; 6", 203 dpi,Rewind (includes Peel), Colour Touch Display</t>
  </si>
  <si>
    <t>ZT62062-T0E02C0Z</t>
  </si>
  <si>
    <t>ZT620; 6", 203 dpi,Tear, RFID UHF (ROW), Colour Touch Display</t>
  </si>
  <si>
    <t>ZT62063-T0E0200Z</t>
  </si>
  <si>
    <t>ZT620; 6", 300 dpi,Tear, Colour Touch Display</t>
  </si>
  <si>
    <t>ZT62063-T0EC200Z</t>
  </si>
  <si>
    <t>ZT620; 6", 300 dpi,Wireless 802.11.ac (ROW), Tear, Colour Touch Display</t>
  </si>
  <si>
    <t>ZT62063-T1E0200Z</t>
  </si>
  <si>
    <t>ZT620; 6", 300 dpi,Cutter, Colour Touch Display</t>
  </si>
  <si>
    <t>ZT62063-T2E0200Z</t>
  </si>
  <si>
    <t>ZT620; 6", 300 dpi,Rewind (includes Peel), Colour Touch Display</t>
  </si>
  <si>
    <t>ZT62063-T0E02C0Z</t>
  </si>
  <si>
    <t>ZT620; 6", 300 dpi,Tear, RFID UHF (ROW), Colour Touch Display</t>
  </si>
  <si>
    <t>T-ZT61042T0E0100Z</t>
  </si>
  <si>
    <t>T-ZT61042T0EC100Z</t>
  </si>
  <si>
    <t>T-ZT61042T1E0100Z</t>
  </si>
  <si>
    <t>T-ZT61042T2E0100Z</t>
  </si>
  <si>
    <t>T-ZT61042T0E01C0Z</t>
  </si>
  <si>
    <t>T-ZT61042T0E0200Z</t>
  </si>
  <si>
    <t>T-ZT61042T0EC200Z</t>
  </si>
  <si>
    <t>T-ZT61042T1E0200Z</t>
  </si>
  <si>
    <t>T-ZT61042T2E0200Z</t>
  </si>
  <si>
    <t>T-ZT61042T0E02C0Z</t>
  </si>
  <si>
    <t>T-ZT61043T0E0100Z</t>
  </si>
  <si>
    <t>T-ZT61043T0EC100Z</t>
  </si>
  <si>
    <t>T-ZT61043T1E0100Z</t>
  </si>
  <si>
    <t>T-ZT61043T2E0100Z</t>
  </si>
  <si>
    <t>T-ZT61043T0E01C0Z</t>
  </si>
  <si>
    <t>T-ZT61043T0E0200Z</t>
  </si>
  <si>
    <t>T-ZT61043T0EC200Z</t>
  </si>
  <si>
    <t>T-ZT61043T1E0200Z</t>
  </si>
  <si>
    <t>T-ZT61043T2E0200Z</t>
  </si>
  <si>
    <t>T-ZT61043T0E02C0Z</t>
  </si>
  <si>
    <t>T-ZT61046T0E0100Z</t>
  </si>
  <si>
    <t>T-ZT61046T2E0100Z</t>
  </si>
  <si>
    <t>T-ZT61046T0E01C0Z</t>
  </si>
  <si>
    <t>T-ZT61046T0E0200Z</t>
  </si>
  <si>
    <t>T-ZT61046T2E0200Z</t>
  </si>
  <si>
    <t>T-ZT61046T0E02C0Z</t>
  </si>
  <si>
    <t>T-ZT62062T0E0100Z</t>
  </si>
  <si>
    <t>T-ZT62062T0EC100Z</t>
  </si>
  <si>
    <t>T-ZT62062T1E0100Z</t>
  </si>
  <si>
    <t>T-ZT62062T2E0100Z</t>
  </si>
  <si>
    <t>T-ZT62062T0E01C0Z</t>
  </si>
  <si>
    <t>T-ZT62062T0E0200Z</t>
  </si>
  <si>
    <t>T-ZT62062T0EC200Z</t>
  </si>
  <si>
    <t>T-ZT62062T1E0200Z</t>
  </si>
  <si>
    <t>T-ZT62062T2E0200Z</t>
  </si>
  <si>
    <t>T-ZT62062T0E02C0Z</t>
  </si>
  <si>
    <t>T-ZT62063T0E0100Z</t>
  </si>
  <si>
    <t>T-ZT62063T0EC100Z</t>
  </si>
  <si>
    <t>T-ZT62063T1E0100Z</t>
  </si>
  <si>
    <t>T-ZT62063T2E0100Z</t>
  </si>
  <si>
    <t>T-ZT62063T0E01C0Z</t>
  </si>
  <si>
    <t>T-ZT62063T0E0200Z</t>
  </si>
  <si>
    <t>T-ZT62063T0EC200Z</t>
  </si>
  <si>
    <t>T-ZT62063T1E0200Z</t>
  </si>
  <si>
    <t>T-ZT62063T2E0200Z</t>
  </si>
  <si>
    <t>T-ZT62063T0E02C0Z</t>
  </si>
  <si>
    <t>T-P1083320-010</t>
  </si>
  <si>
    <t>T-P1083320-011</t>
  </si>
  <si>
    <t>T-P1083320-012</t>
  </si>
  <si>
    <t>T-P1083320-015</t>
  </si>
  <si>
    <t>T-P1083320-016</t>
  </si>
  <si>
    <t>T-P1083320-032</t>
  </si>
  <si>
    <t>T-P1083320-033</t>
  </si>
  <si>
    <t>T-22080E00003</t>
  </si>
  <si>
    <t>T-2208KE00003</t>
  </si>
  <si>
    <t>T-22080E00103</t>
  </si>
  <si>
    <t>T-22080E00203</t>
  </si>
  <si>
    <t>T-22380E00003</t>
  </si>
  <si>
    <t>T-22380E00103</t>
  </si>
  <si>
    <t>T-22380E00203</t>
  </si>
  <si>
    <t>T-P1004238</t>
  </si>
  <si>
    <t>T-P1004239</t>
  </si>
  <si>
    <t>T-ZT51042T0E0000Z</t>
  </si>
  <si>
    <t>T-ZT51042T0EC000Z</t>
  </si>
  <si>
    <t>T-ZT51042T1E0000Z</t>
  </si>
  <si>
    <t>T-ZT51042T2E0000Z</t>
  </si>
  <si>
    <t>T-ZT51043T0E0000Z</t>
  </si>
  <si>
    <t>T-ZT51043T0EC000Z</t>
  </si>
  <si>
    <t>T-ZT51043T1E0000Z</t>
  </si>
  <si>
    <t>T-ZT51043T2E0000Z</t>
  </si>
  <si>
    <t>T-P1083347-005</t>
  </si>
  <si>
    <t>T-P1083347-006</t>
  </si>
  <si>
    <t>T-P1083347-012</t>
  </si>
  <si>
    <t xml:space="preserve">Xi and ZT620 Series requires pallet shipping! Cost of the shipping 140,00 EUR per pallet. Maximum 6 printers per pallet. </t>
  </si>
  <si>
    <t>T-ZT41142T0E0000Z</t>
  </si>
  <si>
    <t>T-ZT41142T0EC000Z</t>
  </si>
  <si>
    <t>T-ZT41142T1E0000Z</t>
  </si>
  <si>
    <t>T-ZT41142T2E0000Z</t>
  </si>
  <si>
    <t>T-ZT41142T3E0000Z</t>
  </si>
  <si>
    <t>T-ZT41142T4E0000Z</t>
  </si>
  <si>
    <t>T-ZT41143T0E0000Z</t>
  </si>
  <si>
    <t>T-ZT41143T1E0000Z</t>
  </si>
  <si>
    <t>T-ZT41143T2E0000Z</t>
  </si>
  <si>
    <t>T-ZT41143T3E0000Z</t>
  </si>
  <si>
    <t>T-ZT41143T4E0000Z</t>
  </si>
  <si>
    <t>T-ZT41146T0E0000Z</t>
  </si>
  <si>
    <t>T-ZT41146T4E0000Z</t>
  </si>
  <si>
    <t>T-P1058930-022</t>
  </si>
  <si>
    <t>T-P1058930-023</t>
  </si>
  <si>
    <t>T-P1058930-024</t>
  </si>
  <si>
    <t>T-ZT42162T0E0000Z</t>
  </si>
  <si>
    <t>T-ZT42162T0EC000Z</t>
  </si>
  <si>
    <t>T-ZT42162T2E0000Z</t>
  </si>
  <si>
    <t>T-ZT42162T4E0000Z</t>
  </si>
  <si>
    <t>T-ZT42163T0E0000Z</t>
  </si>
  <si>
    <t>T-ZT42163T2E0000Z</t>
  </si>
  <si>
    <t>T-ZT42163T4E0000Z</t>
  </si>
  <si>
    <t>T-P1058930-025</t>
  </si>
  <si>
    <t>T-P1058930-026</t>
  </si>
  <si>
    <t>T-ZT22042D0E000FZ</t>
  </si>
  <si>
    <t>T-ZT22042D0E200FZ</t>
  </si>
  <si>
    <t>T-ZT22042T0E000FZ</t>
  </si>
  <si>
    <t>T-ZT22042T0E200FZ</t>
  </si>
  <si>
    <t>T-ZT22043D0E000FZ</t>
  </si>
  <si>
    <t>T-ZT22043D0E200FZ</t>
  </si>
  <si>
    <t>T-ZT22043T0E000FZ</t>
  </si>
  <si>
    <t>T-ZT22043T0E200FZ</t>
  </si>
  <si>
    <t>T-P1037974-010</t>
  </si>
  <si>
    <t>T-P1037974-011</t>
  </si>
  <si>
    <t>T-P1037974-005</t>
  </si>
  <si>
    <t>T-P1037974-006</t>
  </si>
  <si>
    <t>T-ZT23042D0E000FZ</t>
  </si>
  <si>
    <t>T-ZT23042D0E100FZ</t>
  </si>
  <si>
    <t>T-ZT23042D0E200FZ</t>
  </si>
  <si>
    <t>T-ZT23042D0EC00FZ</t>
  </si>
  <si>
    <t>T-ZT23042D1E000FZ</t>
  </si>
  <si>
    <t>T-ZT23042D1E200FZ</t>
  </si>
  <si>
    <t>T-ZT23042D2E000FZ</t>
  </si>
  <si>
    <t>T-ZT23042D2E200FZ</t>
  </si>
  <si>
    <t>T-ZT23042D3E000FZ</t>
  </si>
  <si>
    <t>T-ZT23042D3E200FZ</t>
  </si>
  <si>
    <t>T-ZT23042T0E000FZ</t>
  </si>
  <si>
    <t>T-ZT23042T0E100FZ</t>
  </si>
  <si>
    <t>T-ZT23042T0E200FZ</t>
  </si>
  <si>
    <t>T-ZT23042T0EC00FZ</t>
  </si>
  <si>
    <t>T-ZT23042T1E000FZ</t>
  </si>
  <si>
    <t>T-ZT23042T1E200FZ</t>
  </si>
  <si>
    <t>T-ZT23042T1EC00FZ</t>
  </si>
  <si>
    <t>T-ZT23042T2E000FZ</t>
  </si>
  <si>
    <t>T-ZT23042T2E200FZ</t>
  </si>
  <si>
    <t>T-ZT23042T2EC00FZ</t>
  </si>
  <si>
    <t>T-ZT23042T3E000FZ</t>
  </si>
  <si>
    <t>T-ZT23042T3E200FZ</t>
  </si>
  <si>
    <t>T-ZT23042T3EC00FZ</t>
  </si>
  <si>
    <t>T-ZT23043D0E000FZ</t>
  </si>
  <si>
    <t>T-ZT23043D0E200FZ</t>
  </si>
  <si>
    <t>T-ZT23043D1E000FZ</t>
  </si>
  <si>
    <t>T-ZT23043D1E200FZ</t>
  </si>
  <si>
    <t>T-ZT23043D2E000FZ</t>
  </si>
  <si>
    <t>T-ZT23043D2E200FZ</t>
  </si>
  <si>
    <t>T-ZT23043D3E000FZ</t>
  </si>
  <si>
    <t>T-ZT23043D3E200FZ</t>
  </si>
  <si>
    <t>T-ZT23043T0E000FZ</t>
  </si>
  <si>
    <t>T-ZT23043T0E200FZ</t>
  </si>
  <si>
    <t>T-ZT23043T0EC00FZ</t>
  </si>
  <si>
    <t>T-ZT23043T1E000FZ</t>
  </si>
  <si>
    <t>T-ZT23043T1E200FZ</t>
  </si>
  <si>
    <t>T-ZT23043T1EC00FZ</t>
  </si>
  <si>
    <t>T-ZT23043T2E000FZ</t>
  </si>
  <si>
    <t>T-ZT23043T2E200FZ</t>
  </si>
  <si>
    <t>T-ZT23043T2EC00FZ</t>
  </si>
  <si>
    <t>T-ZT23043T3E000FZ</t>
  </si>
  <si>
    <t>T-ZT23043T3E200FZ</t>
  </si>
  <si>
    <t>T-ZT23043T3EC00FZ</t>
  </si>
  <si>
    <t>T-CLE300EXXEBNXX</t>
  </si>
  <si>
    <t>Citizen CL-E300EX DT Printer Black, 203dpi</t>
  </si>
  <si>
    <t>Citizen CL-E300 DT Printer Black, 203dpi, LAN</t>
  </si>
  <si>
    <t>Citizen CL-E300 DT Printer White, 203dpi, LAN</t>
  </si>
  <si>
    <t>T-CLE300EXXEBTXX</t>
  </si>
  <si>
    <t>Citizen CL-E300EX DT Printer Black, 203dpi, Bluetooth</t>
  </si>
  <si>
    <t>Citizen CL-E300 DT Printer Black, 203dpi, POS Cutter, LAN</t>
  </si>
  <si>
    <t>Citizen CL-E300 DT Printer Black, 203dpi, Barcode Cutter, LAN</t>
  </si>
  <si>
    <t>T-CLE300XEBXPX</t>
  </si>
  <si>
    <t>Citizen CL-E300 DT Printer Black, 203dpi, Peeler, LAN</t>
  </si>
  <si>
    <t>T-CLE303EXXEBNXX</t>
  </si>
  <si>
    <t>Citizen CL-E303EX DT Printer Black, 300dpi</t>
  </si>
  <si>
    <t>T-CLE303XEBXXX</t>
  </si>
  <si>
    <t>Citizen CL-E303 DT Printer Black, 300dpi, LAN</t>
  </si>
  <si>
    <t>Citizen CL-E303 DT Printer Black, 300dpi, POS Cutter, LAN</t>
  </si>
  <si>
    <t>T-CLE321EXXEBNXX</t>
  </si>
  <si>
    <t>Citizen CL-E321EX TT Printer Black, 203dpi</t>
  </si>
  <si>
    <t>Citizen CL-E321 TT Printer Black, 203dpi, LAN</t>
  </si>
  <si>
    <t>T-CLE321EXXEBTXX</t>
  </si>
  <si>
    <t>Citizen CL-E321EX TT Printer Black, 203dpi, Bluetooth</t>
  </si>
  <si>
    <t xml:space="preserve">T-CLE321XEBXPX </t>
  </si>
  <si>
    <t>Citizen CL-E321 TT Printer Black, 203dpi, Peeler, LAN</t>
  </si>
  <si>
    <t>Citizen CL-E321 TT Printer Black, 203dpi, Barcode Cutter, LAN</t>
  </si>
  <si>
    <t>T-CLE331EXXEBNXX</t>
  </si>
  <si>
    <t>Citizen CL-E331EX TT Printer Black, 300dpi</t>
  </si>
  <si>
    <t>Citizen CL-E331 TT Printer Black, 300dpi, LAN</t>
  </si>
  <si>
    <t>Citizen CL-E331 TT Printer White, 300dpi, LAN</t>
  </si>
  <si>
    <t>Citizen CL-E331 TT Printer Black, 300dpi, Barcode Cutter, LAN</t>
  </si>
  <si>
    <t>T-CLS521IINEWXX</t>
  </si>
  <si>
    <t>Citizen CL-S521II DT Printer White, 203dpi</t>
  </si>
  <si>
    <t>T-1000859</t>
  </si>
  <si>
    <t>Citizen CL-S6621XL TT Printer Grey, 203dpi</t>
  </si>
  <si>
    <t>CLE300EXXEBNXX</t>
  </si>
  <si>
    <t>T-CLE300XEBXCX</t>
  </si>
  <si>
    <t>CLE300EXXEBTXX</t>
  </si>
  <si>
    <t>CLE300XEBXPX</t>
  </si>
  <si>
    <t>CLE303EXXEBNXX</t>
  </si>
  <si>
    <t>CLE303XEBXXX</t>
  </si>
  <si>
    <t>CLE321EXXEBNXX</t>
  </si>
  <si>
    <t>CLE321EXXEBTXX</t>
  </si>
  <si>
    <t xml:space="preserve">CLE321XEBXPX </t>
  </si>
  <si>
    <t>CLE331EXXEBNXX</t>
  </si>
  <si>
    <t>1000836</t>
  </si>
  <si>
    <t>1000859</t>
  </si>
  <si>
    <t>T-CLE300XEBXSX</t>
  </si>
  <si>
    <t>T-CLE303XEBXSX</t>
  </si>
  <si>
    <t>T-CLE321XEWXXX</t>
  </si>
  <si>
    <t>T-CLE331XEBXXX</t>
  </si>
  <si>
    <t>T-CLE331XEWXXX</t>
  </si>
  <si>
    <t>T-CLE331XEBXCX</t>
  </si>
  <si>
    <t>CLS521IINEWXX</t>
  </si>
  <si>
    <t>1000852</t>
  </si>
  <si>
    <t>1000853</t>
  </si>
  <si>
    <t>1000854</t>
  </si>
  <si>
    <t>Full 3 years warranty cover - CL-E300, CL-S300</t>
  </si>
  <si>
    <t>Full 5 years warranty cover - CL-E300, CL-S300</t>
  </si>
  <si>
    <t>Full 3 years warranty cover - CL-E303, CL-E321, CL-S321</t>
  </si>
  <si>
    <t>Full 5 years warranty cover - CL-E303, CL-E321, CL-S321</t>
  </si>
  <si>
    <r>
      <t xml:space="preserve">IPDS with Standard Emulations </t>
    </r>
    <r>
      <rPr>
        <sz val="8"/>
        <color rgb="FFFF0000"/>
        <rFont val="Titillium Web"/>
        <charset val="238"/>
      </rPr>
      <t>1</t>
    </r>
  </si>
  <si>
    <r>
      <rPr>
        <b/>
        <sz val="8"/>
        <rFont val="Titillium Web Light"/>
        <charset val="238"/>
        <scheme val="minor"/>
      </rPr>
      <t>Software</t>
    </r>
    <r>
      <rPr>
        <sz val="8"/>
        <rFont val="Titillium Web Light"/>
        <charset val="238"/>
        <scheme val="minor"/>
      </rPr>
      <t xml:space="preserve">
Epson INstallNavi and Windows Drivers for C7500
</t>
    </r>
  </si>
  <si>
    <r>
      <rPr>
        <b/>
        <sz val="8"/>
        <rFont val="Titillium Web Light"/>
        <charset val="238"/>
        <scheme val="minor"/>
      </rPr>
      <t>Native drivers</t>
    </r>
    <r>
      <rPr>
        <sz val="8"/>
        <rFont val="Titillium Web Light"/>
        <charset val="238"/>
        <scheme val="minor"/>
      </rPr>
      <t xml:space="preserve">
Native drivers (downloadable from the software vendor’s website NiceLabel, Codesoft, BarTender) use ESC/Label to allow software applications to make use of all key features of the ColorWorks C7500 Series.</t>
    </r>
  </si>
  <si>
    <r>
      <t>Wasatch Label Edition - for EPSON C7500/C7500G.
Wasatch LE allows to manage the color by substituting spot colors (RGB, CMYK, LAB).
The program uses preloaded profiles for most inkjet materials. It is possible to create special profiles for the customer.</t>
    </r>
    <r>
      <rPr>
        <b/>
        <sz val="8"/>
        <rFont val="Titillium Web Light"/>
        <charset val="238"/>
        <scheme val="minor"/>
      </rPr>
      <t xml:space="preserve"> End-User Price: 1200 EUR</t>
    </r>
    <r>
      <rPr>
        <sz val="8"/>
        <rFont val="Titillium Web Light"/>
        <charset val="238"/>
        <scheme val="minor"/>
      </rPr>
      <t xml:space="preserve">
</t>
    </r>
  </si>
  <si>
    <t>PTX T800</t>
  </si>
  <si>
    <t>T820</t>
  </si>
  <si>
    <t>T800 Thermal Transfer Printer (4" wide, 203dpi)</t>
  </si>
  <si>
    <t>T830</t>
  </si>
  <si>
    <t>T800 Thermal Transfer Printer (4" wide, 300dpi)</t>
  </si>
  <si>
    <t>T82R</t>
  </si>
  <si>
    <t>T800 Thermal Transfer Printer (4" wide, 203dpi), RFID</t>
  </si>
  <si>
    <t>T83R</t>
  </si>
  <si>
    <t>T800 Thermal Transfer Printer (4" wide, 300dpi), RFID</t>
  </si>
  <si>
    <t xml:space="preserve">Peeler </t>
  </si>
  <si>
    <t>1 Only available US, Canada, EU, China</t>
  </si>
  <si>
    <t>2 Not available with RFID</t>
  </si>
  <si>
    <t>3 Only available with RFID Printer T82R, T83R</t>
  </si>
  <si>
    <r>
      <t xml:space="preserve">IPDS with Standard Emulations </t>
    </r>
    <r>
      <rPr>
        <sz val="8"/>
        <color rgb="FFFF0000"/>
        <rFont val="Titillium Web"/>
        <charset val="238"/>
      </rPr>
      <t>3, 4</t>
    </r>
  </si>
  <si>
    <r>
      <t xml:space="preserve">4" Rewinder/Peel </t>
    </r>
    <r>
      <rPr>
        <sz val="8"/>
        <color rgb="FFFF0000"/>
        <rFont val="Titillium Web"/>
        <charset val="238"/>
      </rPr>
      <t>8</t>
    </r>
  </si>
  <si>
    <r>
      <t xml:space="preserve">6" Rewinder/Peel </t>
    </r>
    <r>
      <rPr>
        <sz val="8"/>
        <color rgb="FFFF0000"/>
        <rFont val="Titillium Web"/>
        <charset val="238"/>
      </rPr>
      <t>1</t>
    </r>
  </si>
  <si>
    <r>
      <t xml:space="preserve">4" Rewinder/Batch </t>
    </r>
    <r>
      <rPr>
        <sz val="8"/>
        <color rgb="FFFF0000"/>
        <rFont val="Titillium Web"/>
        <charset val="238"/>
      </rPr>
      <t>8</t>
    </r>
  </si>
  <si>
    <r>
      <t xml:space="preserve">6" Rewinder/Batch </t>
    </r>
    <r>
      <rPr>
        <sz val="8"/>
        <color rgb="FFFF0000"/>
        <rFont val="Titillium Web"/>
        <charset val="238"/>
      </rPr>
      <t>1</t>
    </r>
  </si>
  <si>
    <r>
      <t xml:space="preserve">4" Heavy Duty Cutter &amp; Tray </t>
    </r>
    <r>
      <rPr>
        <sz val="8"/>
        <color rgb="FFFF0000"/>
        <rFont val="Titillium Web"/>
        <charset val="238"/>
      </rPr>
      <t xml:space="preserve"> 7</t>
    </r>
  </si>
  <si>
    <r>
      <t xml:space="preserve">6" Heavy Duty Cutter &amp; Tray </t>
    </r>
    <r>
      <rPr>
        <sz val="8"/>
        <color rgb="FFFF0000"/>
        <rFont val="Titillium Web"/>
        <charset val="238"/>
      </rPr>
      <t xml:space="preserve"> 7</t>
    </r>
  </si>
  <si>
    <r>
      <t xml:space="preserve">Online Data Validation (ODV) </t>
    </r>
    <r>
      <rPr>
        <sz val="8"/>
        <color rgb="FFFF0000"/>
        <rFont val="Titillium Web"/>
        <charset val="238"/>
      </rPr>
      <t>8</t>
    </r>
  </si>
  <si>
    <r>
      <t xml:space="preserve">EU </t>
    </r>
    <r>
      <rPr>
        <sz val="8"/>
        <color rgb="FFFF0000"/>
        <rFont val="Titillium Web"/>
        <charset val="238"/>
      </rPr>
      <t>6</t>
    </r>
  </si>
  <si>
    <r>
      <t xml:space="preserve">WiFi (802.11a/b/g/n/ac) </t>
    </r>
    <r>
      <rPr>
        <sz val="8"/>
        <color rgb="FFFF0000"/>
        <rFont val="Titillium Web"/>
        <charset val="238"/>
      </rPr>
      <t>1</t>
    </r>
  </si>
  <si>
    <r>
      <t xml:space="preserve">Bluetooth 4.2 </t>
    </r>
    <r>
      <rPr>
        <sz val="8"/>
        <color rgb="FFFF0000"/>
        <rFont val="Titillium Web"/>
        <charset val="238"/>
      </rPr>
      <t>1</t>
    </r>
  </si>
  <si>
    <r>
      <t xml:space="preserve">Peeler </t>
    </r>
    <r>
      <rPr>
        <sz val="8"/>
        <color rgb="FFFF0000"/>
        <rFont val="Titillium Web"/>
        <charset val="238"/>
      </rPr>
      <t>3</t>
    </r>
  </si>
  <si>
    <r>
      <t xml:space="preserve">Cutter / Tray </t>
    </r>
    <r>
      <rPr>
        <sz val="8"/>
        <color rgb="FFFF0000"/>
        <rFont val="Titillium Web"/>
        <charset val="238"/>
      </rPr>
      <t>4</t>
    </r>
  </si>
  <si>
    <r>
      <t xml:space="preserve">EU </t>
    </r>
    <r>
      <rPr>
        <sz val="8"/>
        <color rgb="FFFF0000"/>
        <rFont val="Titillium Web"/>
        <charset val="238"/>
      </rPr>
      <t>2</t>
    </r>
  </si>
  <si>
    <r>
      <t xml:space="preserve">WiFi (802.11a/b/g/n) </t>
    </r>
    <r>
      <rPr>
        <sz val="8"/>
        <color rgb="FFFF0000"/>
        <rFont val="Titillium Web"/>
        <charset val="238"/>
      </rPr>
      <t>1</t>
    </r>
  </si>
  <si>
    <r>
      <t xml:space="preserve">Cutter </t>
    </r>
    <r>
      <rPr>
        <sz val="8"/>
        <color rgb="FFFF0000"/>
        <rFont val="Titillium Web"/>
        <charset val="238"/>
      </rPr>
      <t>2</t>
    </r>
  </si>
  <si>
    <r>
      <t xml:space="preserve">EU </t>
    </r>
    <r>
      <rPr>
        <sz val="8"/>
        <color rgb="FFFF0000"/>
        <rFont val="Titillium Web"/>
        <charset val="238"/>
      </rPr>
      <t>3</t>
    </r>
  </si>
  <si>
    <t>New prices for Citizen printers, accessories and extended warranty</t>
  </si>
  <si>
    <t>New Printronix printers</t>
  </si>
  <si>
    <t>New Zebra printers</t>
  </si>
  <si>
    <t>A</t>
  </si>
  <si>
    <t>3 Not available with ODV-2D</t>
  </si>
  <si>
    <t xml:space="preserve">4 ODV-2D is only available with the T82X4 and T83X4 and may only be purchased by partners with certified ODV2D technicians. </t>
  </si>
  <si>
    <r>
      <t xml:space="preserve">4" Heavy Duty Cutter &amp; Tray </t>
    </r>
    <r>
      <rPr>
        <sz val="8"/>
        <color rgb="FFFF0000"/>
        <rFont val="Titillium Web"/>
        <charset val="238"/>
      </rPr>
      <t>3</t>
    </r>
  </si>
  <si>
    <r>
      <t xml:space="preserve">4" Heavy Duty Cutter &amp; Tray for ODV-2D </t>
    </r>
    <r>
      <rPr>
        <sz val="8"/>
        <color rgb="FFFF0000"/>
        <rFont val="Titillium Web"/>
        <charset val="238"/>
      </rPr>
      <t>4</t>
    </r>
  </si>
  <si>
    <r>
      <t xml:space="preserve">Online Data Validation (ODV-2D) </t>
    </r>
    <r>
      <rPr>
        <sz val="8"/>
        <color rgb="FFFF0000"/>
        <rFont val="Titillium Web"/>
        <charset val="238"/>
      </rPr>
      <t>4</t>
    </r>
  </si>
  <si>
    <r>
      <t xml:space="preserve">Online Data Validation (ODV2D) </t>
    </r>
    <r>
      <rPr>
        <sz val="8"/>
        <color rgb="FFFF0000"/>
        <rFont val="Titillium Web"/>
        <charset val="238"/>
      </rPr>
      <t>8, 10, 11</t>
    </r>
  </si>
  <si>
    <t>10 Only available with T6000e 4in models</t>
  </si>
  <si>
    <t>2 Only available with RFID Printer T42R4, T43R4</t>
  </si>
  <si>
    <t>3 Not available with T42R4, T43R4</t>
  </si>
  <si>
    <t>4 Orderable with RFID but not suitable for cutting On-Metal RFID Tags</t>
  </si>
  <si>
    <t>Guillotine Grey Autocutter CL-S 521,621,631, 400DT, CL-E700</t>
  </si>
  <si>
    <t>T-CLE300XEWXXX</t>
  </si>
  <si>
    <t>ZD220, 4" Direct Thermal, 203 dpi, EZPL, USB</t>
  </si>
  <si>
    <t>ZD220, 4" Direct Thermal, 203 dpi, EZPL, USB, Dispenser (Peeler)</t>
  </si>
  <si>
    <t>ZD220, 4" Thermal Transfer, 203 dpi, EZPL, USB</t>
  </si>
  <si>
    <t>ZD220, 4" Thermal Transfer, 203 dpi, EZPL, USB, Dispenser (Peeler)</t>
  </si>
  <si>
    <t>ZD23042-D0EG00EZ</t>
  </si>
  <si>
    <t>ZD230, 4" Direct Thermal, 203dpi, EZPL, USB</t>
  </si>
  <si>
    <t>ZD23042-D1EG00EZ</t>
  </si>
  <si>
    <t>ZD230, 4" Direct Thermal, 203dpi, EZPL, USB, Dispenser (Peeler)</t>
  </si>
  <si>
    <t>ZD23042-D1EC00EZ</t>
  </si>
  <si>
    <t>ZD230, 4" Direct Thermal, 203dpi, EZPL, USB, Ethernet, Dispenser (Peeler)</t>
  </si>
  <si>
    <t>ZD23042-D2EG00EZ</t>
  </si>
  <si>
    <t>ZD230, 4" Direct Thermal, 203dpi, EZPL, USB, Cutter</t>
  </si>
  <si>
    <t>ZD23042-D0EC00EZ</t>
  </si>
  <si>
    <t>ZD230, 4" Direct Thermal, 203dpi, EZPL, USB, Ethernet</t>
  </si>
  <si>
    <t>ZD23042-D0ED02EZ</t>
  </si>
  <si>
    <t>ZD230, 4" Direct Thermal, 203dpi, EZPL, USB, 802.11ac Wi-Fi, Bluetooth 4.1</t>
  </si>
  <si>
    <t>ZD23W42-D0EC00EZ</t>
  </si>
  <si>
    <t>ZD230, 4" Direct Thermal, 203dpi, EZPL, (white version), EZPL, USB, Ethernet</t>
  </si>
  <si>
    <t>ZD23042-30EG00EZ</t>
  </si>
  <si>
    <t>ZD230, 4" Thermal Transfer (74/300M), 203dpi, EZPL, USB</t>
  </si>
  <si>
    <t>ZD23042-31EG00EZ</t>
  </si>
  <si>
    <t>ZD230, 4" Thermal Transfer (74/300M), 203dpi, EZPL, USB, Dispenser (Peeler)</t>
  </si>
  <si>
    <t>ZD23042-31EC00EZ</t>
  </si>
  <si>
    <t>ZD230, 4" Thermal Transfer (74/300M), 203dpi, EZPL, USB, Ethernet, Dispenser (Peeler)</t>
  </si>
  <si>
    <t>ZD23042-32EG00EZ</t>
  </si>
  <si>
    <t>ZD230, 4" Thermal Transfer (74/300M), 203dpi, EZPL, USB, Cutter</t>
  </si>
  <si>
    <t>ZD23042-32EC00EZ</t>
  </si>
  <si>
    <t>ZD230, 4" Thermal Transfer (74/300M), 203dpi, EZPL, USB, Ethernet, Cutter</t>
  </si>
  <si>
    <t>ZD23042-30EC00EZ</t>
  </si>
  <si>
    <t>ZD230, 4" Thermal Transfer (74/300M), 203dpi, EZPL, USB, Ethernet</t>
  </si>
  <si>
    <t>ZD23042-30ED02EZ</t>
  </si>
  <si>
    <t>ZD230, 4" Thermal Transfer (74/300M), 203dpi, EZPL, USB, 802.11ac Wi-Fi, Bluetooth 4.1</t>
  </si>
  <si>
    <t>ZD23W42-30EC00EZ</t>
  </si>
  <si>
    <t>ZD230, 4" Thermal Transfer (74/300M), 203dpi, EZPL, (white version), USB, Ethernet</t>
  </si>
  <si>
    <t>ZD200 - Accessories</t>
  </si>
  <si>
    <t>T-ZD22042D0EG00EZ</t>
  </si>
  <si>
    <t>T-ZD22042D1EG00EZ</t>
  </si>
  <si>
    <t>T-ZD22042T0EG00EZ</t>
  </si>
  <si>
    <t>T-ZD22042T1EG00EZ</t>
  </si>
  <si>
    <t>T-ZD23042D0EG00EZ</t>
  </si>
  <si>
    <t>T-ZD23042D1EG00EZ</t>
  </si>
  <si>
    <t>T-ZD23042D1EC00EZ</t>
  </si>
  <si>
    <t>T-ZD23042D2EG00EZ</t>
  </si>
  <si>
    <t>T-ZD23042D0EC00EZ</t>
  </si>
  <si>
    <t>T-ZD23042D0ED02EZ</t>
  </si>
  <si>
    <t>T-ZD23W42D0EC00EZ</t>
  </si>
  <si>
    <t>T-ZD2304230EG00EZ</t>
  </si>
  <si>
    <t>T-ZD2304231EG00EZ</t>
  </si>
  <si>
    <t>T-ZD2304231EC00EZ</t>
  </si>
  <si>
    <t>T-ZD2304232EG00EZ</t>
  </si>
  <si>
    <t>T-ZD2304232EC00EZ</t>
  </si>
  <si>
    <t>T-ZD2304230EC00EZ</t>
  </si>
  <si>
    <t>T-ZD2304230ED02EZ</t>
  </si>
  <si>
    <t>T-ZD23W4230EC00EZ</t>
  </si>
  <si>
    <t>T-P1080383-700</t>
  </si>
  <si>
    <t>T-P1080383-703</t>
  </si>
  <si>
    <t>ZD41022-D0E000EZ</t>
  </si>
  <si>
    <t>ZD410, 2" Direct Thermal, 203 dpi, USB, USB Host</t>
  </si>
  <si>
    <t>ZD410, 2" Direct Thermal, 203 dpi, USB, USB Host, BTLE and 10/100 Ethernet</t>
  </si>
  <si>
    <t>ZD410, 2" Direct Thermal, 203 dpi, USB, USB Host, BTLE, WLAN (802.11ac) &amp; Bluetooth v4.1</t>
  </si>
  <si>
    <t>ZD41023-D0E000EZ</t>
  </si>
  <si>
    <t>ZD410, 2" Direct Thermal, 300 dpi, USB, USB Host</t>
  </si>
  <si>
    <t>ZD410, 2" Direct Thermal, 300 dpi, USB, USB Host, BTLE and 10/100 Ethernet</t>
  </si>
  <si>
    <t>ZD410, 2" Direct Thermal, 300 dpi, USB, USB Host, BTLE, WLAN (802.11ac) &amp; Bluetooth v4.1</t>
  </si>
  <si>
    <t>ZD410 Healthcare, 2" Direct Thermal, 203 dpi, USB, USB Host, BTLE and 10/100 Ethernet</t>
  </si>
  <si>
    <t>ZD410 Healthcare, 2" Direct Thermal, 203 dpi, USB, USB Host, BTLE, WLAN (802.11ac) &amp; Bluetooth v4.1</t>
  </si>
  <si>
    <t>ZD410 Healthcare, 2" Direct Thermal, 300 dpi, USB, USB Host, BTLE and 10/100 Ethernet</t>
  </si>
  <si>
    <t>ZD410 Healthcare, 2" Direct Thermal, 300 dpi, USB, USB Host, BTLE, WLAN (802.11ac) &amp; Bluetooth v4.1</t>
  </si>
  <si>
    <t>T-ZD41022D0E000EZ</t>
  </si>
  <si>
    <t>T-ZD41022D0EE00EZ</t>
  </si>
  <si>
    <t>T-ZD41022D0EW02EZ</t>
  </si>
  <si>
    <t>T-ZD41023D0E000EZ</t>
  </si>
  <si>
    <t>T-ZD41023D0EE00EZ</t>
  </si>
  <si>
    <t>T-ZD41023D0EW02EZ</t>
  </si>
  <si>
    <t>T-ZD41H22D0EE00EZ</t>
  </si>
  <si>
    <t>T-ZD41H22D0EW02EZ</t>
  </si>
  <si>
    <t>T-ZD41H23D0EE00EZ</t>
  </si>
  <si>
    <t>T-ZD41H23D0EW02EZ</t>
  </si>
  <si>
    <t>T-P1079903-010</t>
  </si>
  <si>
    <t>T-P1079903-011</t>
  </si>
  <si>
    <t>T-P1079903-003</t>
  </si>
  <si>
    <t>T-282P101120000</t>
  </si>
  <si>
    <t>T-282P101121040</t>
  </si>
  <si>
    <t>T-282P101122040</t>
  </si>
  <si>
    <t>T-282P101220000</t>
  </si>
  <si>
    <t>T-282P101221040</t>
  </si>
  <si>
    <t>T-282P101222040</t>
  </si>
  <si>
    <t>T-282P101520000</t>
  </si>
  <si>
    <t>T-282P101521040</t>
  </si>
  <si>
    <t>T-282P101522040</t>
  </si>
  <si>
    <t>T-G105910-148</t>
  </si>
  <si>
    <t>T-GK42202520000</t>
  </si>
  <si>
    <t>T-GK42202220000</t>
  </si>
  <si>
    <t>T-105934-037</t>
  </si>
  <si>
    <t>T-105934-038</t>
  </si>
  <si>
    <t>ZD4A042-D0EM00EZ</t>
  </si>
  <si>
    <t>ZD421 DT; 203 dpi, USB, USB Host, Modular Connectivity Slot, BTLE5</t>
  </si>
  <si>
    <t>ZD4A042-D0EE00EZ</t>
  </si>
  <si>
    <t>ZD421 DT; 203 dpi, USB, USB Host, Ethernet, BTLE5</t>
  </si>
  <si>
    <t>ZD4A042-D0EW02EZ</t>
  </si>
  <si>
    <t>ZD421 DT; 203 dpi, USB, USB Host, Modular Connectivity Slot, 802.11ac, BT4</t>
  </si>
  <si>
    <t>ZD4A043-D0EM00EZ</t>
  </si>
  <si>
    <t>ZD421 DT; 300 dpi, USB, USB Host, Modular Connectivity Slot, BTLE5</t>
  </si>
  <si>
    <t>ZD4A043-D0EE00EZ</t>
  </si>
  <si>
    <t>ZD421 DT; 300 dpi, USB, USB Host, Ethernet, BTLE5</t>
  </si>
  <si>
    <t>ZD4A043-D0EW02EZ</t>
  </si>
  <si>
    <t>ZD421 DT; 300 dpi, USB, USB Host, Modular Connectivity Slot, 802.11ac, BT4</t>
  </si>
  <si>
    <t>ZD4AH42-D0EE00EZ</t>
  </si>
  <si>
    <t>ZD421 DT; Healthcare; 203 dpi, USB, USB Host, Ethernet, BTLE5</t>
  </si>
  <si>
    <t>ZD4AH42-D0EW02EZ</t>
  </si>
  <si>
    <t>ZD421 DT; Healthcare; 203 dpi, USB, USB Host, Modular Connectivity Slot, 802.11ac, BT4</t>
  </si>
  <si>
    <t>ZD4AH43-D0EE00EZ</t>
  </si>
  <si>
    <t>ZD421 DT; Healthcare; 300 dpi, USB, USB Host, Ethernet, BTLE5</t>
  </si>
  <si>
    <t>ZD4A042-30EM00EZ</t>
  </si>
  <si>
    <t>ZD421 TT (74/300M); 203 dpi, USB, USB Host, Modular Connectivity Slot, BTLE5</t>
  </si>
  <si>
    <t>ZD4A042-30EE00EZ</t>
  </si>
  <si>
    <t>ZD421 TT (74/300M); 203 dpi, USB, USB Host, Ethernet, BTLE5</t>
  </si>
  <si>
    <t>ZD4A042-30EW02EZ</t>
  </si>
  <si>
    <t>ZD421 TT (74/300M); 203 dpi, USB, USB Host, Modular Connectivity Slot, 802.11ac, BT4</t>
  </si>
  <si>
    <t>ZD4A043-30EM00EZ</t>
  </si>
  <si>
    <t>ZD421 TT (74/300M); 300 dpi, USB, USB Host, Modular Connectivity Slot, BTLE5</t>
  </si>
  <si>
    <t>ZD4A043-30EE00EZ</t>
  </si>
  <si>
    <t>ZD421 TT (74/300M); 300 dpi, USB, USB Host, Ethernet, BTLE5</t>
  </si>
  <si>
    <t>ZD4A043-30EW02EZ</t>
  </si>
  <si>
    <t>ZD421 TT (74/300M); 300 dpi, USB, USB Host, Modular Connectivity Slot, 802.11ac, BT4</t>
  </si>
  <si>
    <t>ZD4AH42-30EE00EZ</t>
  </si>
  <si>
    <t>ZD421 TT (74/300M), Healthcare; 203 dpi, USB, USB Host, Ethernet, BTLE5</t>
  </si>
  <si>
    <t>ZD4AH42-30EW02EZ</t>
  </si>
  <si>
    <t>ZD421 TT (74/300M), Healthcare; 203 dpi, USB, USB Host, Modular Connectivity Slot, 802.11ac, BT4</t>
  </si>
  <si>
    <t>ZD4AH43-30EE00EZ</t>
  </si>
  <si>
    <t>ZD421 TT (74/300M), Healthcare; 300 dpi, USB, USB Host, Ethernet, BTLE5</t>
  </si>
  <si>
    <t>ZD4AH43-30EW02EZ</t>
  </si>
  <si>
    <t>ZD421 TT (74/300M), Healthcare; 300 dpi, USB, USB Host, Modular Connectivity Slot, 802.11ac, BT4</t>
  </si>
  <si>
    <t>ZD421 - Accessories</t>
  </si>
  <si>
    <t>P1112640-019</t>
  </si>
  <si>
    <t>Kit, 203 dpi Printhead for Standard Models, ZD421D</t>
  </si>
  <si>
    <t>P1112640-020</t>
  </si>
  <si>
    <t>Kit, 300 dpi printhead for Standard Models, ZD421D</t>
  </si>
  <si>
    <t>P1112640-026</t>
  </si>
  <si>
    <t>Kit, 203 dpi Printhead for Healthcare Models, ZD421D</t>
  </si>
  <si>
    <t>P1112640-027</t>
  </si>
  <si>
    <t>Kit, 300 dpi printhead for Healthcare Models, ZD421D</t>
  </si>
  <si>
    <t>P1112640-218</t>
  </si>
  <si>
    <t>Kit, Printhead 203 dpi, ZD421T</t>
  </si>
  <si>
    <t>P1112640-219</t>
  </si>
  <si>
    <t>Kit, Printhead 300 dpi, ZD421T</t>
  </si>
  <si>
    <t>T-ZD4A042D0EM00EZ</t>
  </si>
  <si>
    <t>T-ZD4A042D0EE00EZ</t>
  </si>
  <si>
    <t>T-ZD4A042D0EW02EZ</t>
  </si>
  <si>
    <t>T-ZD4A043D0EM00EZ</t>
  </si>
  <si>
    <t>T-ZD4A043D0EE00EZ</t>
  </si>
  <si>
    <t>T-ZD4A043D0EW02EZ</t>
  </si>
  <si>
    <t>T-ZD4AH42D0EE00EZ</t>
  </si>
  <si>
    <t>T-ZD4AH42D0EW02EZ</t>
  </si>
  <si>
    <t>T-ZD4AH43D0EE00EZ</t>
  </si>
  <si>
    <t>T-ZD4A04230EM00EZ</t>
  </si>
  <si>
    <t>T-ZD4A04230EE00EZ</t>
  </si>
  <si>
    <t>T-ZD4A04230EW02EZ</t>
  </si>
  <si>
    <t>T-ZD4A04330EM00EZ</t>
  </si>
  <si>
    <t>T-ZD4A04330EE00EZ</t>
  </si>
  <si>
    <t>T-ZD4A04330EW02EZ</t>
  </si>
  <si>
    <t>T-ZD4AH4230EE00EZ</t>
  </si>
  <si>
    <t>T-ZD4AH4230EW02EZ</t>
  </si>
  <si>
    <t>T-ZD4AH4330EE00EZ</t>
  </si>
  <si>
    <t>T-ZD4AH4330EW02EZ</t>
  </si>
  <si>
    <t>T-P1112640-019</t>
  </si>
  <si>
    <t>T-P1112640-020</t>
  </si>
  <si>
    <t>T-P1112640-026</t>
  </si>
  <si>
    <t>T-P1112640-027</t>
  </si>
  <si>
    <t>T-P1112640-218</t>
  </si>
  <si>
    <t>T-P1112640-219</t>
  </si>
  <si>
    <t>T-GX42202520000</t>
  </si>
  <si>
    <t>T-GX42202521000</t>
  </si>
  <si>
    <t>T-GX42202522000</t>
  </si>
  <si>
    <t>T-GX42202420000</t>
  </si>
  <si>
    <t>T-GX42202420150</t>
  </si>
  <si>
    <t>T-GX42202421000</t>
  </si>
  <si>
    <t>T-GX42202422000</t>
  </si>
  <si>
    <t>T-GX42102520000</t>
  </si>
  <si>
    <t>T-GX42102521000</t>
  </si>
  <si>
    <t>T-GX42102522000</t>
  </si>
  <si>
    <t>T-GX42102420000</t>
  </si>
  <si>
    <t>T-GX42102421000</t>
  </si>
  <si>
    <t>T-GX42102422000</t>
  </si>
  <si>
    <t>T-GX43102520000</t>
  </si>
  <si>
    <t>T-GX43102521000</t>
  </si>
  <si>
    <t>T-GX43102522000</t>
  </si>
  <si>
    <t>T-GX43102420000</t>
  </si>
  <si>
    <t>T-GX43102421000</t>
  </si>
  <si>
    <t>T-GX43102422000</t>
  </si>
  <si>
    <t>T-105934-039</t>
  </si>
  <si>
    <t>ZD6A042-30EF00EZ</t>
  </si>
  <si>
    <t>ZD621 TT (74/300M); 203 dpi, USB, USB Host, Ethernet, Serial, BTLE5</t>
  </si>
  <si>
    <t>ZD6A042-30EL02EZ</t>
  </si>
  <si>
    <t>ZD621 TT (74/300M); 203 dpi, USB, USB Host, Ethernet, Serial, 802.11ac, BT4, ROW</t>
  </si>
  <si>
    <t>ZD6A042-31EF00EZ</t>
  </si>
  <si>
    <t>ZD621 TT (74/300M); 203 dpi, USB, USB Host, Ethernet, Serial, BTLE5, Dispenser (Peeler)</t>
  </si>
  <si>
    <t>ZD6A042-32EF00EZ</t>
  </si>
  <si>
    <t>ZD621 TT (74/300M); 203 dpi, USB, USB Host, Ethernet, Serial, BTLE5, Cutter</t>
  </si>
  <si>
    <t>ZD6A043-30EF00EZ</t>
  </si>
  <si>
    <t>ZD621 TT (74/300M); 300 dpi, USB, USB Host, Ethernet, Serial, BTLE5</t>
  </si>
  <si>
    <t>ZD6A043-30EL02EZ</t>
  </si>
  <si>
    <t>ZD621 TT (74/300M); 300 dpi, USB, USB Host, Ethernet, Serial, 802.11ac, BT4, ROW</t>
  </si>
  <si>
    <t>ZD6A043-31EF00EZ</t>
  </si>
  <si>
    <t>ZD621 TT (74/300M); 300 dpi, USB, USB Host, Ethernet, Serial, BTLE5, Dispenser (Peeler)</t>
  </si>
  <si>
    <t>ZD6A043-32EF00EZ</t>
  </si>
  <si>
    <t>ZD621 TT (74/300M); 300 dpi, USB, USB Host, Ethernet, Serial, BTLE5, Cutter</t>
  </si>
  <si>
    <t>ZD6A142-30EF00EZ</t>
  </si>
  <si>
    <t>ZD621 TT (74/300M), Color Touch LCD; 203 dpi, USB, USB Host, Ethernet, Serial, BTLE5</t>
  </si>
  <si>
    <t>ZD6A142-30EL02EZ</t>
  </si>
  <si>
    <t>ZD621 TT (74/300M), Color Touch LCD; 203 dpi, USB, USB Host, Ethernet, Serial, 802.11ac, BT4, ROW</t>
  </si>
  <si>
    <t>ZD6A142-31EF00EZ</t>
  </si>
  <si>
    <t>ZD621 TT (74/300M), Color Touch LCD; 203 dpi, USB, USB Host, Ethernet, Serial, BTLE5, Dispenser (Peeler)</t>
  </si>
  <si>
    <t>ZD6A142-31EL02EZ</t>
  </si>
  <si>
    <t>ZD621 TT (74/300M), Color Touch LCD; 203 dpi, USB, USB Host, Ethernet, Serial, 802.11ac, BT4, ROW, Dispenser (Peeler)</t>
  </si>
  <si>
    <t>ZD6A142-32EF00EZ</t>
  </si>
  <si>
    <t>ZD621 TT (74/300M), Color Touch LCD; 203 dpi, USB, USB Host, Ethernet, Serial, BTLE5, Cutter</t>
  </si>
  <si>
    <t>ZD6A142-32EL02EZ</t>
  </si>
  <si>
    <t>ZD621 TT (74/300M), Color Touch LCD; 203 dpi, USB, USB Host, Ethernet, Serial, 802.11ac, BT4, ROW, Cutter</t>
  </si>
  <si>
    <t>ZD6A143-30EF00EZ</t>
  </si>
  <si>
    <t>ZD621 TT (74/300M), Color Touch LCD; 300 dpi, USB, USB Host, Ethernet, Serial, BTLE5</t>
  </si>
  <si>
    <t>ZD6A143-30EL02EZ</t>
  </si>
  <si>
    <t>ZD621 TT (74/300M), Color Touch LCD; 300 dpi, USB, USB Host, Ethernet, Serial, 802.11ac, BT4, ROW</t>
  </si>
  <si>
    <t>ZD6A143-31EF00EZ</t>
  </si>
  <si>
    <t>ZD621 TT (74/300M), Color Touch LCD; 300 dpi, USB, USB Host, Ethernet, Serial, BTLE5, Dispenser (Peeler)</t>
  </si>
  <si>
    <t>ZD6A143-31EL02EZ</t>
  </si>
  <si>
    <t>ZD621 TT (74/300M), Color Touch LCD; 300 dpi, USB, USB Host, Ethernet, Serial, 802.11ac, BT4, ROW, Dispenser (Peeler)</t>
  </si>
  <si>
    <t>ZD6A143-32EF00EZ</t>
  </si>
  <si>
    <t>ZD621 TT (74/300M), Color Touch LCD; 300 dpi, USB, USB Host, Ethernet, Serial, BTLE5, Cutter</t>
  </si>
  <si>
    <t>ZD6A143-32EL02EZ</t>
  </si>
  <si>
    <t>ZD621 TT (74/300M), Color Touch LCD; 300 dpi, USB, USB Host, Ethernet, Serial, 802.11ac, BT4, ROW, Cutter</t>
  </si>
  <si>
    <t>ZD6AH42-30EF00EZ</t>
  </si>
  <si>
    <t>ZD621 TT (74/300M), Healthcare, Color Touch LCD; 203 dpi, USB, USB Host, Ethernet, Serial, BTLE5</t>
  </si>
  <si>
    <t>ZD6AH43-30EF00EZ</t>
  </si>
  <si>
    <t>ZD621 TT (74/300M), Healthcare, Color Touch LCD; 300 dpi, USB, USB Host, Ethernet, Serial, BTLE5</t>
  </si>
  <si>
    <t>ZD6AH43-30EL02EZ</t>
  </si>
  <si>
    <t>ZD621 TT (74/300M), Healthcare, Color Touch LCD; 300 dpi, USB, USB Host, Ethernet, Serial, 802.11ac, BT4, ROW</t>
  </si>
  <si>
    <t>ZD621 - Accessories</t>
  </si>
  <si>
    <t>P1112640-240</t>
  </si>
  <si>
    <t>Kit, Printhead 203 dpi, ZD621T</t>
  </si>
  <si>
    <t>P1112640-241</t>
  </si>
  <si>
    <t>Kit, Printhead 300 dpi, ZD621T</t>
  </si>
  <si>
    <t>T-ZD6A04230EF00EZ</t>
  </si>
  <si>
    <t>T-ZD6A04230EL02EZ</t>
  </si>
  <si>
    <t>T-ZD6A04231EF00EZ</t>
  </si>
  <si>
    <t>T-ZD6A04232EF00EZ</t>
  </si>
  <si>
    <t>T-ZD6A04330EF00EZ</t>
  </si>
  <si>
    <t>T-ZD6A04330EL02EZ</t>
  </si>
  <si>
    <t>T-ZD6A04331EF00EZ</t>
  </si>
  <si>
    <t>T-ZD6A04332EF00EZ</t>
  </si>
  <si>
    <t>T-ZD6A14230EF00EZ</t>
  </si>
  <si>
    <t>T-ZD6A14230EL02EZ</t>
  </si>
  <si>
    <t>T-ZD6A14231EF00EZ</t>
  </si>
  <si>
    <t>T-ZD6A14231EL02EZ</t>
  </si>
  <si>
    <t>T-ZD6A14232EF00EZ</t>
  </si>
  <si>
    <t>T-ZD6A14232EL02EZ</t>
  </si>
  <si>
    <t>T-ZD6A14330EF00EZ</t>
  </si>
  <si>
    <t>T-ZD6A14330EL02EZ</t>
  </si>
  <si>
    <t>T-ZD6A14331EF00EZ</t>
  </si>
  <si>
    <t>T-ZD6A14331EL02EZ</t>
  </si>
  <si>
    <t>T-ZD6A14332EF00EZ</t>
  </si>
  <si>
    <t>T-ZD6A14332EL02EZ</t>
  </si>
  <si>
    <t>T-ZD6AH4230EF00EZ</t>
  </si>
  <si>
    <t>T-ZD6AH4330EF00EZ</t>
  </si>
  <si>
    <t>T-ZD6AH4330EL02EZ</t>
  </si>
  <si>
    <t>T-P1112640-240</t>
  </si>
  <si>
    <t>T-P1112640-241</t>
  </si>
  <si>
    <t>ZD621</t>
  </si>
  <si>
    <t>ZD421</t>
  </si>
  <si>
    <t>ZD6A142-30EFR2EZ</t>
  </si>
  <si>
    <t>ZD621R RFID-UHF TT (74/300M); Color Touch LCD; 203 dpi, USB, USB Host, Ethernet, Serial, BTLE5</t>
  </si>
  <si>
    <t>ZD6A142-30ELR2EZ</t>
  </si>
  <si>
    <t>ZD621R RFID-UHF TT (74/300M); Color Touch LCD; 203 dpi, USB, USB Host, Ethernet, Serial, 802.11ac, BT4</t>
  </si>
  <si>
    <t>ZD6A142-31EFR2EZ</t>
  </si>
  <si>
    <t>ZD621R RFID-UHF TT (74/300M); Color Touch LCD; 203 dpi, USB, USB Host, Ethernet, Serial, BTLE5, Dispenser (Peeler)</t>
  </si>
  <si>
    <t>ZD6A142-31ELR2EZ</t>
  </si>
  <si>
    <t>ZD621R RFID-UHF TT (74/300M); Color Touch LCD; 203 dpi, USB, USB Host, Ethernet, Serial, 802.11ac, BT4, Dispenser (Peeler)</t>
  </si>
  <si>
    <t>ZD6A142-32EFR2EZ</t>
  </si>
  <si>
    <t>ZD621R RFID-UHF TT (74/300M); Color Touch LCD; 203 dpi, USB, USB Host, Ethernet, Serial, BTLE5, Cutter</t>
  </si>
  <si>
    <t>ZD6A143-30EFR2EZ</t>
  </si>
  <si>
    <t>ZD621R RFID-UHF TT (74/300M); Color Touch LCD; 300 dpi, USB, USB Host, Ethernet, Serial, BTLE5</t>
  </si>
  <si>
    <t>ZD6A143-30ELR2EZ</t>
  </si>
  <si>
    <t>ZD621R RFID-UHF TT (74/300M); Color Touch LCD; 300 dpi, USB, USB Host, Ethernet, Serial, 802.11ac, BT4</t>
  </si>
  <si>
    <t>ZD6A143-31EFR2EZ</t>
  </si>
  <si>
    <t>ZD621R RFID-UHF TT (74/300M); Color Touch LCD; 300 dpi, USB, USB Host, Ethernet, Serial, BTLE5, Dispenser (Peeler)</t>
  </si>
  <si>
    <t>ZD6A143-32EFR2EZ</t>
  </si>
  <si>
    <t>ZD621R RFID-UHF TT (74/300M); Color Touch LCD; 300 dpi, USB, USB Host, Ethernet, Serial, BTLE5, Cutter</t>
  </si>
  <si>
    <t>ZD6A143-32ELR2EZ</t>
  </si>
  <si>
    <t>ZD621R RFID-UHF TT (74/300M); Color Touch LCD; 300 dpi, USB, USB Host, Ethernet, Serial, 802.11ac, BT4, Cutter</t>
  </si>
  <si>
    <t>ZD621R - Accessories</t>
  </si>
  <si>
    <t>Kit, Printhead 203 dpi, ZD621T, ZD621R</t>
  </si>
  <si>
    <t>Kit, Printhead 300 dpi, ZD621T, ZD621R</t>
  </si>
  <si>
    <t>T-ZD6A14230EFR2EZ</t>
  </si>
  <si>
    <t>T-ZD6A14230ELR2EZ</t>
  </si>
  <si>
    <t>T-ZD6A14231EFR2EZ</t>
  </si>
  <si>
    <t>T-ZD6A14231ELR2EZ</t>
  </si>
  <si>
    <t>T-ZD6A14232EFR2EZ</t>
  </si>
  <si>
    <t>T-ZD6A14330EFR2EZ</t>
  </si>
  <si>
    <t>T-ZD6A14330ELR2EZ</t>
  </si>
  <si>
    <t>T-ZD6A14331EFR2EZ</t>
  </si>
  <si>
    <t>T-ZD6A14332EFR2EZ</t>
  </si>
  <si>
    <t>T-ZD6A14332ELR2EZ</t>
  </si>
  <si>
    <t>ZD621R</t>
  </si>
  <si>
    <t>ZD510-HC Wristband Printer, USB, USB Host, 10/100 Ethernet, BTLE</t>
  </si>
  <si>
    <t>ZD510-HC Wristband Printer, USB, USB Host, 10/100 Ethernet, WLAN and BT</t>
  </si>
  <si>
    <t>P1100266-003</t>
  </si>
  <si>
    <t>Printhead Assembly, ZD510-HC, 12 dots/mm (300 dpi)</t>
  </si>
  <si>
    <t>P1100266-008</t>
  </si>
  <si>
    <t>Platen Roller, ZD510-HC</t>
  </si>
  <si>
    <t>T-P1100266-003</t>
  </si>
  <si>
    <t>T-P1100266008</t>
  </si>
  <si>
    <t>ZD510-HC - Accessories</t>
  </si>
  <si>
    <t>T-ZD50042T0E200FZ</t>
  </si>
  <si>
    <t>T-ZD50042T1E200FZ</t>
  </si>
  <si>
    <t>T-ZD50042T2E200FZ</t>
  </si>
  <si>
    <t>T-ZD50042T0EC00FZ</t>
  </si>
  <si>
    <t>T-ZD50042T1EC00FZ</t>
  </si>
  <si>
    <t>T-ZD50042T2EC00FZ</t>
  </si>
  <si>
    <t>T-ZD50043T0E200FZ</t>
  </si>
  <si>
    <t>T-ZD50043T1E200FZ</t>
  </si>
  <si>
    <t>T-ZD50043T2E200FZ</t>
  </si>
  <si>
    <t>T-ZD50043T0EC00FZ</t>
  </si>
  <si>
    <t>T-ZD50043T1EC00FZ</t>
  </si>
  <si>
    <t>T-ZD50043T2EC00FZ</t>
  </si>
  <si>
    <t>T-ZD50042T0E2R2FZ</t>
  </si>
  <si>
    <t>T-ZD50042T1E2R2FZ</t>
  </si>
  <si>
    <t>T-ZD50042T2E2R2FZ</t>
  </si>
  <si>
    <t>T-ZD50042T0E3R2FZ</t>
  </si>
  <si>
    <t>T-ZD50042T1E3R2FZ</t>
  </si>
  <si>
    <t>T-ZD50042T2E3R2FZ</t>
  </si>
  <si>
    <t>T-ZD50043T0E2R2FZ</t>
  </si>
  <si>
    <t>T-ZD50043T1E2R2FZ</t>
  </si>
  <si>
    <t>T-ZD50043T2E2R2FZ</t>
  </si>
  <si>
    <t>T-ZD50043T0E3R2FZ</t>
  </si>
  <si>
    <t>T-ZD50043T1E3R2FZ</t>
  </si>
  <si>
    <t>T-ZD50043T2E3R2FZ</t>
  </si>
  <si>
    <t>New Zebra desktop printers</t>
  </si>
  <si>
    <r>
      <t>Communication Interface</t>
    </r>
    <r>
      <rPr>
        <sz val="8"/>
        <color rgb="FFFF0000"/>
        <rFont val="Titillium Web"/>
        <charset val="238"/>
      </rPr>
      <t xml:space="preserve"> 5</t>
    </r>
  </si>
  <si>
    <r>
      <t xml:space="preserve">WiFi 802.11 a/b/g/n/ac </t>
    </r>
    <r>
      <rPr>
        <sz val="8"/>
        <color rgb="FFFF0000"/>
        <rFont val="Titillium Web"/>
        <charset val="238"/>
      </rPr>
      <t>2</t>
    </r>
  </si>
  <si>
    <t>4'' Rewinder/Peel for ODV2D</t>
  </si>
  <si>
    <t>New prices for QuickLabel printers</t>
  </si>
  <si>
    <t>QL-120D Extra-Durable Color Narrow Format Label Printer</t>
  </si>
  <si>
    <t>T-42725600</t>
  </si>
  <si>
    <t>QL-120D Printer
*includes startup ink set</t>
  </si>
  <si>
    <t>QL-120D Accessories</t>
  </si>
  <si>
    <t>Custom QuickLabel Pro - Additional User License</t>
  </si>
  <si>
    <t>Custom QuickLabel Pro - Upgrade from Omni to Pro</t>
  </si>
  <si>
    <t>QL-120D Label Rewinder</t>
  </si>
  <si>
    <t>QL-120D Label Unwinder</t>
  </si>
  <si>
    <t>QL-120D External Pause Option</t>
  </si>
  <si>
    <t>T-27337243</t>
  </si>
  <si>
    <t>QL-120D Printhead, One Color Channel</t>
  </si>
  <si>
    <t>T-27337242</t>
  </si>
  <si>
    <t>QL-120D Printhead, Unit</t>
  </si>
  <si>
    <t>QL-120D Maintenance Cartridge</t>
  </si>
  <si>
    <t>T-27337018</t>
  </si>
  <si>
    <t>QL-120D Printhead Cleaning Stick, 12-pack</t>
  </si>
  <si>
    <t>Ink Cartridges - Water-Resistant Pigment</t>
  </si>
  <si>
    <t>T-14831201</t>
  </si>
  <si>
    <t>QL-120D Ink Cartridge, 240 ml, Cyan</t>
  </si>
  <si>
    <t>T-14831202</t>
  </si>
  <si>
    <t>QL-120D Ink Cartridge, 240 ml, Magenta</t>
  </si>
  <si>
    <t>T-14831203</t>
  </si>
  <si>
    <t>QL-120D Ink Cartridge, 240 ml, Yellow</t>
  </si>
  <si>
    <t>T-14831204</t>
  </si>
  <si>
    <t>QL-120D Ink Cartridge, 240 ml, Black</t>
  </si>
  <si>
    <t>QL-120X Fast Inkjet Color Narrow Format Label Printer</t>
  </si>
  <si>
    <t>T-42725200</t>
  </si>
  <si>
    <t>QL-120X Printer with built-in cutter, 2-year Limited Warranty
*includes startup ink set</t>
  </si>
  <si>
    <t>T-42725201</t>
  </si>
  <si>
    <t>QL-120X Printer with built-in cutter, 1-year Limited Warranty
*includes startup ink set</t>
  </si>
  <si>
    <t>QL-120X Accessories</t>
  </si>
  <si>
    <t>CQL Pro - Additional User License</t>
  </si>
  <si>
    <t>CQL Pro - Upgrade from Omni to Pro</t>
  </si>
  <si>
    <t>QL-120X Label Rewinder</t>
  </si>
  <si>
    <t>QL-120X Label Unwinder</t>
  </si>
  <si>
    <t>QL-120X External Pause Option</t>
  </si>
  <si>
    <t>T-27337221</t>
  </si>
  <si>
    <t>QL-120X Printhead, One Color Channel</t>
  </si>
  <si>
    <t>T-27337220</t>
  </si>
  <si>
    <t>QL-120X Printhead, Unit</t>
  </si>
  <si>
    <t>QL-120X Maintenance Cartridge</t>
  </si>
  <si>
    <t>QL-120X Printhead Cleaning Stick, 12-pack</t>
  </si>
  <si>
    <t>Ink Cartridges - High Vibrancy Dye</t>
  </si>
  <si>
    <t>T-14731301</t>
  </si>
  <si>
    <t>QL-120X Ink Cartridge, 240 ml, Cyan</t>
  </si>
  <si>
    <t>T-14731302</t>
  </si>
  <si>
    <t>QL-120X Ink Cartridge, 240 ml, Magenta</t>
  </si>
  <si>
    <t>T-14731303</t>
  </si>
  <si>
    <t>QL-120X Ink Cartridge, 240 ml, Yellow</t>
  </si>
  <si>
    <t>T-14731304</t>
  </si>
  <si>
    <t>QL-120X Ink Cartridge, 240 ml, Black</t>
  </si>
  <si>
    <t>T-1003-0000005</t>
  </si>
  <si>
    <t>QL-300s 5-Color Printer CMYK+White</t>
  </si>
  <si>
    <t>T-1003-0000003</t>
  </si>
  <si>
    <t>QL-300 4-Color Printer CMYK</t>
  </si>
  <si>
    <t>* All printers include one set of CMYK or CMYK+W full toner cartridges</t>
  </si>
  <si>
    <t>QL-300 Label Rewinder</t>
  </si>
  <si>
    <t>QL-300 Matrix Removal System, Inline</t>
  </si>
  <si>
    <t>T-42703810</t>
  </si>
  <si>
    <t>QL-300 Matrix Removal System, Offline</t>
  </si>
  <si>
    <t>QL-300 Transfer Belt</t>
  </si>
  <si>
    <t>QL-300 Fuser, 230V</t>
  </si>
  <si>
    <t>QL-300 Waste Toner Box</t>
  </si>
  <si>
    <t>Toner Cartridges</t>
  </si>
  <si>
    <t>QL-300 Cyan Toner Cartridge</t>
  </si>
  <si>
    <t>QL-300 Magenta Toner Cartridge</t>
  </si>
  <si>
    <t>QL-300 Yellow Toner Cartridge</t>
  </si>
  <si>
    <t>QL-300 Black Toner Cartridge</t>
  </si>
  <si>
    <t>QL-300 White Toner Cartridge</t>
  </si>
  <si>
    <t>QL-850 Printer
*includes full ink set</t>
  </si>
  <si>
    <t>T-42703601</t>
  </si>
  <si>
    <t>QL-850 Label Rewinder</t>
  </si>
  <si>
    <t>QL-850 Label Unwinder</t>
  </si>
  <si>
    <t>T-14799950</t>
  </si>
  <si>
    <t>QL-850 Printhead</t>
  </si>
  <si>
    <t>QL-850 Maintenance Cartridge</t>
  </si>
  <si>
    <t>QL-850 Wiper Roller</t>
  </si>
  <si>
    <t>Ink Cartridges - Fast Drying Dye</t>
  </si>
  <si>
    <t>QL-850 Ink Cartridge, Natura 250 ml, Cyan</t>
  </si>
  <si>
    <t>QL-850 Ink Cartridge, Natura 250 ml, Magenta</t>
  </si>
  <si>
    <t>QL-850 Ink Cartridge, Natura 250 ml, Yellow</t>
  </si>
  <si>
    <t>QL-850 Ink Cartridge, Natura 250 ml, Black</t>
  </si>
  <si>
    <t>TLP2824 Plus Desktop Printer, Thermal Transfer, Serial &amp; USB</t>
  </si>
  <si>
    <t>TLP2824 Plus Desktop Printer, Thermal Transfer, Serial &amp; USB, Peel, Extended Memory &amp; RTC</t>
  </si>
  <si>
    <t>TLP2824 Plus Desktop Printer, Thermal Transfer, Serial &amp; USB, Cutter, Extended Memory &amp; RTC</t>
  </si>
  <si>
    <t>TLP2824 Plus Desktop Printer, Thermal Transfer, Serial &amp; Parallel</t>
  </si>
  <si>
    <t>TLP2824 Plus Desktop Printer, Thermal Transfer, Serial &amp; Parallel, Peel, Extended Memory &amp; RTC</t>
  </si>
  <si>
    <t>TLP2824 Plus Desktop Printer, Thermal Transfer, Serial &amp; Parallel, Cutter, Extended Memory &amp; RTC</t>
  </si>
  <si>
    <t>TLP2824 Plus Desktop Printer, Thermal Transfer, Serial &amp; USB &amp; 10/100 Ethernet</t>
  </si>
  <si>
    <t>TLP2824 Plus Desktop Printer, Thermal Transfer, Serial &amp; USB &amp; 10/100 Ethernet, Peel, Extended Memory &amp; RTC</t>
  </si>
  <si>
    <t>TLP2824 Plus Desktop Printer, Thermal Transfer, Serial &amp; USB &amp; 10/100 Ethernet, Cutter, Extended Memory &amp; RTC</t>
  </si>
  <si>
    <t>New prices for EPSON printers and accessories</t>
  </si>
  <si>
    <t>New prices for Citizen Ethernet Premium card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</si>
</sst>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164" formatCode="_(&quot;zł&quot;* #,##0.00_);_(&quot;zł&quot;* \(#,##0.00\);_(&quot;zł&quot;* &quot;-&quot;??_);_(@_)"/>
    <numFmt numFmtId="165" formatCode="_(* #,##0.00_);_(* \(#,##0.00\);_(* &quot;-&quot;??_);_(@_)"/>
    <numFmt numFmtId="166" formatCode="_-* #,##0.00\ _z_ł_-;\-* #,##0.00\ _z_ł_-;_-* &quot;-&quot;??\ _z_ł_-;_-@_-"/>
    <numFmt numFmtId="167" formatCode="_-&quot;£&quot;* #,##0.00_-;\-&quot;£&quot;* #,##0.00_-;_-&quot;£&quot;* &quot;-&quot;??_-;_-@_-"/>
    <numFmt numFmtId="168" formatCode="#,##0\ [$€-1]"/>
    <numFmt numFmtId="169" formatCode="#,##0.00\ "/>
    <numFmt numFmtId="170" formatCode="_(* #,##0.00_)\ ;_(* \(#,##0.00\)\ ;_(* &quot;&quot;??_)\ ;_(@_)\ "/>
    <numFmt numFmtId="171" formatCode="#,##0\ [$USD]"/>
    <numFmt numFmtId="172" formatCode="#,##0.00\ [$€-1]"/>
    <numFmt numFmtId="173" formatCode="_-[$€-2]\ * #,##0.00_-;\-[$€-2]\ * #,##0.00_-;_-[$€-2]\ * &quot;-&quot;??_-;_-@_-"/>
    <numFmt numFmtId="174" formatCode="#,##0.00\ [$€-1];\-#,##0.00\ [$€-1]"/>
    <numFmt numFmtId="175" formatCode="0.000%"/>
  </numFmts>
  <fonts count="62">
    <font>
      <sz val="11"/>
      <color theme="1"/>
      <name val="Titillium Web Light"/>
      <family val="2"/>
      <charset val="238"/>
      <scheme val="minor"/>
    </font>
    <font>
      <sz val="10"/>
      <name val="Arial"/>
      <family val="2"/>
      <charset val="238"/>
    </font>
    <font>
      <b/>
      <sz val="20"/>
      <name val="Arial"/>
      <family val="2"/>
      <charset val="238"/>
    </font>
    <font>
      <b/>
      <sz val="12"/>
      <name val="Arial"/>
      <family val="2"/>
      <charset val="238"/>
    </font>
    <font>
      <sz val="24"/>
      <color rgb="FF0070C0"/>
      <name val="Impact"/>
      <family val="2"/>
      <charset val="238"/>
    </font>
    <font>
      <sz val="10"/>
      <color indexed="8"/>
      <name val="MS Sans Serif"/>
      <family val="2"/>
      <charset val="238"/>
    </font>
    <font>
      <sz val="12"/>
      <name val="新細明體"/>
      <family val="1"/>
      <charset val="136"/>
    </font>
    <font>
      <b/>
      <sz val="10"/>
      <name val="Arial"/>
      <family val="2"/>
      <charset val="238"/>
    </font>
    <font>
      <u/>
      <sz val="10"/>
      <color indexed="12"/>
      <name val="Arial"/>
      <family val="2"/>
      <charset val="238"/>
    </font>
    <font>
      <b/>
      <sz val="11"/>
      <name val="Calibri"/>
      <family val="2"/>
      <charset val="238"/>
    </font>
    <font>
      <sz val="11"/>
      <name val="Calibri"/>
      <family val="2"/>
      <charset val="238"/>
    </font>
    <font>
      <sz val="11"/>
      <color theme="1"/>
      <name val="Czcionka tekstu podstawowego"/>
      <family val="2"/>
      <charset val="238"/>
    </font>
    <font>
      <b/>
      <sz val="8"/>
      <name val="Arial"/>
      <family val="2"/>
      <charset val="238"/>
    </font>
    <font>
      <sz val="8"/>
      <name val="Arial"/>
      <family val="2"/>
      <charset val="238"/>
    </font>
    <font>
      <sz val="8"/>
      <color theme="1"/>
      <name val="Arial"/>
      <family val="2"/>
      <charset val="238"/>
    </font>
    <font>
      <sz val="8"/>
      <name val="Czcionka tekstu podstawowego"/>
      <family val="2"/>
      <charset val="238"/>
    </font>
    <font>
      <sz val="11"/>
      <color theme="1"/>
      <name val="Titillium Web Light"/>
      <family val="2"/>
      <charset val="238"/>
      <scheme val="minor"/>
    </font>
    <font>
      <u/>
      <sz val="10"/>
      <name val="Arial"/>
      <family val="2"/>
      <charset val="238"/>
    </font>
    <font>
      <b/>
      <sz val="10"/>
      <color rgb="FFFF0000"/>
      <name val="Arial"/>
      <family val="2"/>
      <charset val="238"/>
    </font>
    <font>
      <sz val="11"/>
      <color theme="0"/>
      <name val="Titillium Web Light"/>
      <family val="2"/>
      <charset val="238"/>
      <scheme val="minor"/>
    </font>
    <font>
      <sz val="8"/>
      <color theme="0"/>
      <name val="Arial"/>
      <family val="2"/>
      <charset val="238"/>
    </font>
    <font>
      <b/>
      <sz val="8"/>
      <color rgb="FF000000"/>
      <name val="Arial"/>
      <family val="2"/>
      <charset val="238"/>
    </font>
    <font>
      <sz val="10"/>
      <name val="Times New Roman"/>
      <family val="1"/>
    </font>
    <font>
      <b/>
      <sz val="11"/>
      <color rgb="FFFF0000"/>
      <name val="Titillium Web Light"/>
      <family val="2"/>
      <charset val="238"/>
      <scheme val="minor"/>
    </font>
    <font>
      <b/>
      <sz val="11"/>
      <color theme="3" tint="0.39997558519241921"/>
      <name val="Titillium Web Light"/>
      <family val="2"/>
      <charset val="238"/>
      <scheme val="minor"/>
    </font>
    <font>
      <b/>
      <sz val="8"/>
      <color rgb="FFFF0000"/>
      <name val="Arial"/>
      <family val="2"/>
      <charset val="238"/>
    </font>
    <font>
      <b/>
      <sz val="11"/>
      <color theme="1"/>
      <name val="Titillium Web Light"/>
      <family val="2"/>
      <charset val="238"/>
      <scheme val="minor"/>
    </font>
    <font>
      <sz val="11"/>
      <color theme="1"/>
      <name val="Calibri Light"/>
      <family val="2"/>
      <charset val="238"/>
    </font>
    <font>
      <sz val="8"/>
      <color rgb="FFFF0000"/>
      <name val="Arial"/>
      <family val="2"/>
      <charset val="238"/>
    </font>
    <font>
      <sz val="10"/>
      <name val="Arial"/>
      <family val="2"/>
    </font>
    <font>
      <sz val="10"/>
      <color rgb="FF000000"/>
      <name val="Times New Roman"/>
      <family val="1"/>
    </font>
    <font>
      <sz val="11"/>
      <color theme="1"/>
      <name val="Calibri"/>
      <family val="2"/>
      <charset val="238"/>
    </font>
    <font>
      <sz val="11"/>
      <color rgb="FF000000"/>
      <name val="Calibri Light"/>
      <family val="2"/>
      <charset val="238"/>
    </font>
    <font>
      <sz val="18"/>
      <color theme="3"/>
      <name val="Raleway Light"/>
      <family val="2"/>
      <charset val="238"/>
      <scheme val="major"/>
    </font>
    <font>
      <b/>
      <sz val="11"/>
      <color theme="3"/>
      <name val="Titillium Web Light"/>
      <family val="2"/>
      <charset val="238"/>
      <scheme val="minor"/>
    </font>
    <font>
      <sz val="11"/>
      <color rgb="FF006100"/>
      <name val="Titillium Web Light"/>
      <family val="2"/>
      <charset val="238"/>
      <scheme val="minor"/>
    </font>
    <font>
      <sz val="11"/>
      <color rgb="FF9C0006"/>
      <name val="Titillium Web Light"/>
      <family val="2"/>
      <charset val="238"/>
      <scheme val="minor"/>
    </font>
    <font>
      <sz val="11"/>
      <color rgb="FF9C5700"/>
      <name val="Titillium Web Light"/>
      <family val="2"/>
      <charset val="238"/>
      <scheme val="minor"/>
    </font>
    <font>
      <b/>
      <sz val="13"/>
      <color theme="3"/>
      <name val="Titillium Web Light"/>
      <family val="2"/>
      <charset val="238"/>
      <scheme val="minor"/>
    </font>
    <font>
      <sz val="8"/>
      <name val="Titillium Web"/>
      <charset val="238"/>
    </font>
    <font>
      <sz val="10"/>
      <name val="Titillium Web"/>
      <charset val="238"/>
    </font>
    <font>
      <sz val="10"/>
      <color theme="0"/>
      <name val="Titillium Web"/>
      <charset val="238"/>
    </font>
    <font>
      <sz val="8"/>
      <color theme="0"/>
      <name val="Titillium Web"/>
      <charset val="238"/>
    </font>
    <font>
      <sz val="8"/>
      <color rgb="FF000000"/>
      <name val="Titillium Web"/>
      <charset val="238"/>
    </font>
    <font>
      <sz val="8"/>
      <color rgb="FF000000"/>
      <name val="Arial"/>
      <family val="2"/>
      <charset val="238"/>
    </font>
    <font>
      <sz val="10"/>
      <color rgb="FFFF0000"/>
      <name val="Titillium Web"/>
      <charset val="238"/>
    </font>
    <font>
      <sz val="8"/>
      <color rgb="FFFF0000"/>
      <name val="Titillium Web"/>
      <charset val="238"/>
    </font>
    <font>
      <sz val="8"/>
      <name val="Titillium Web Light"/>
      <charset val="238"/>
      <scheme val="minor"/>
    </font>
    <font>
      <sz val="11"/>
      <color theme="3"/>
      <name val="Titillium Web Light"/>
      <charset val="238"/>
      <scheme val="minor"/>
    </font>
    <font>
      <b/>
      <sz val="8"/>
      <color theme="3"/>
      <name val="Titillium Web Light"/>
      <family val="2"/>
      <charset val="238"/>
      <scheme val="minor"/>
    </font>
    <font>
      <sz val="8"/>
      <color rgb="FFFFFFFF"/>
      <name val="Titillium Web"/>
      <charset val="238"/>
    </font>
    <font>
      <sz val="11"/>
      <color theme="1"/>
      <name val="Titillium Web"/>
      <charset val="238"/>
    </font>
    <font>
      <i/>
      <sz val="8"/>
      <name val="Titillium Web"/>
      <charset val="238"/>
    </font>
    <font>
      <b/>
      <sz val="15"/>
      <color theme="3"/>
      <name val="Titillium Web Light"/>
      <family val="2"/>
      <charset val="238"/>
      <scheme val="minor"/>
    </font>
    <font>
      <b/>
      <sz val="8"/>
      <name val="Titillium Web"/>
      <charset val="238"/>
    </font>
    <font>
      <sz val="8"/>
      <color theme="1"/>
      <name val="Titillium Web"/>
      <charset val="238"/>
    </font>
    <font>
      <b/>
      <sz val="13"/>
      <color theme="3"/>
      <name val="Titillium Web Light"/>
      <charset val="238"/>
      <scheme val="minor"/>
    </font>
    <font>
      <b/>
      <sz val="8"/>
      <name val="Titillium Web Light"/>
      <charset val="238"/>
      <scheme val="minor"/>
    </font>
    <font>
      <sz val="8"/>
      <name val="Titillium Web Light"/>
      <family val="2"/>
      <charset val="238"/>
      <scheme val="minor"/>
    </font>
    <font>
      <sz val="8"/>
      <color rgb="FFFF0000"/>
      <name val="Titillium Web Light"/>
      <charset val="238"/>
      <scheme val="minor"/>
    </font>
    <font>
      <sz val="10"/>
      <color rgb="FF000000"/>
      <name val="Titillium Web"/>
      <charset val="238"/>
    </font>
    <font>
      <sz val="8"/>
      <color theme="1"/>
      <name val="Titillium Web Light"/>
      <family val="2"/>
      <charset val="238"/>
      <scheme val="minor"/>
    </font>
  </fonts>
  <fills count="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s>
  <borders count="8">
    <border>
      <left/>
      <right/>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right/>
      <top/>
      <bottom style="thick">
        <color theme="4"/>
      </bottom>
      <diagonal/>
    </border>
    <border>
      <left/>
      <right/>
      <top/>
      <bottom style="medium">
        <color theme="4" tint="0.39997558519241921"/>
      </bottom>
      <diagonal/>
    </border>
    <border>
      <left/>
      <right/>
      <top/>
      <bottom style="thick">
        <color theme="4" tint="0.499984740745262"/>
      </bottom>
      <diagonal/>
    </border>
    <border>
      <left style="thin">
        <color theme="4" tint="0.39997558519241921"/>
      </left>
      <right/>
      <top/>
      <bottom/>
      <diagonal/>
    </border>
    <border>
      <left/>
      <right style="thin">
        <color theme="4" tint="0.39997558519241921"/>
      </right>
      <top/>
      <bottom/>
      <diagonal/>
    </border>
  </borders>
  <cellStyleXfs count="34">
    <xf numFmtId="0" fontId="0" fillId="0" borderId="0"/>
    <xf numFmtId="0" fontId="1" fillId="0" borderId="0"/>
    <xf numFmtId="165" fontId="1" fillId="0" borderId="0" applyFont="0" applyFill="0" applyBorder="0" applyAlignment="0" applyProtection="0"/>
    <xf numFmtId="167"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5" fillId="0" borderId="0"/>
    <xf numFmtId="9" fontId="1" fillId="0" borderId="0" applyFont="0" applyFill="0" applyBorder="0" applyAlignment="0" applyProtection="0"/>
    <xf numFmtId="0" fontId="6" fillId="0" borderId="0"/>
    <xf numFmtId="0" fontId="8" fillId="0" borderId="0" applyNumberFormat="0" applyFill="0" applyBorder="0" applyAlignment="0" applyProtection="0">
      <alignment vertical="top"/>
      <protection locked="0"/>
    </xf>
    <xf numFmtId="0" fontId="11" fillId="0" borderId="0"/>
    <xf numFmtId="164" fontId="1" fillId="0" borderId="0" applyFont="0" applyFill="0" applyBorder="0" applyAlignment="0" applyProtection="0"/>
    <xf numFmtId="9" fontId="16" fillId="0" borderId="0" applyFont="0" applyFill="0" applyBorder="0" applyAlignment="0" applyProtection="0"/>
    <xf numFmtId="164" fontId="16" fillId="0" borderId="0" applyFont="0" applyFill="0" applyBorder="0" applyAlignment="0" applyProtection="0"/>
    <xf numFmtId="166" fontId="16"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4" fontId="1" fillId="0" borderId="0" applyFont="0" applyFill="0" applyBorder="0" applyAlignment="0" applyProtection="0"/>
    <xf numFmtId="0" fontId="22" fillId="0" borderId="0"/>
    <xf numFmtId="0" fontId="29" fillId="0" borderId="0"/>
    <xf numFmtId="0" fontId="30" fillId="0" borderId="0"/>
    <xf numFmtId="0" fontId="29" fillId="0" borderId="0"/>
    <xf numFmtId="0" fontId="33" fillId="0" borderId="0" applyNumberFormat="0" applyFill="0" applyBorder="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 borderId="0" applyNumberFormat="0" applyBorder="0" applyAlignment="0" applyProtection="0"/>
    <xf numFmtId="0" fontId="36" fillId="3" borderId="0" applyNumberFormat="0" applyBorder="0" applyAlignment="0" applyProtection="0"/>
    <xf numFmtId="0" fontId="37" fillId="4" borderId="0" applyNumberFormat="0" applyBorder="0" applyAlignment="0" applyProtection="0"/>
    <xf numFmtId="0" fontId="38" fillId="0" borderId="5" applyNumberFormat="0" applyFill="0" applyAlignment="0" applyProtection="0"/>
    <xf numFmtId="0" fontId="53" fillId="0" borderId="3" applyNumberFormat="0" applyFill="0" applyAlignment="0" applyProtection="0"/>
  </cellStyleXfs>
  <cellXfs count="345">
    <xf numFmtId="0" fontId="0" fillId="0" borderId="0" xfId="0"/>
    <xf numFmtId="0" fontId="1" fillId="0" borderId="0" xfId="1"/>
    <xf numFmtId="0" fontId="2" fillId="0" borderId="0" xfId="1" applyFont="1" applyAlignment="1">
      <alignment horizontal="center"/>
    </xf>
    <xf numFmtId="0" fontId="7" fillId="0" borderId="0" xfId="1" applyFont="1"/>
    <xf numFmtId="14" fontId="7" fillId="0" borderId="0" xfId="1" applyNumberFormat="1" applyFont="1" applyAlignment="1"/>
    <xf numFmtId="0" fontId="1" fillId="0" borderId="0" xfId="1" applyAlignment="1"/>
    <xf numFmtId="0" fontId="1" fillId="0" borderId="0" xfId="1" applyFont="1"/>
    <xf numFmtId="0" fontId="1" fillId="0" borderId="0" xfId="1" applyFont="1" applyAlignment="1"/>
    <xf numFmtId="0" fontId="7" fillId="0" borderId="0" xfId="1" applyFont="1" applyAlignment="1"/>
    <xf numFmtId="0" fontId="9" fillId="0" borderId="0" xfId="1" applyFont="1" applyAlignment="1"/>
    <xf numFmtId="0" fontId="10" fillId="0" borderId="0" xfId="1" applyFont="1" applyAlignment="1"/>
    <xf numFmtId="0" fontId="11" fillId="0" borderId="0" xfId="12"/>
    <xf numFmtId="0" fontId="10" fillId="0" borderId="0" xfId="1" applyFont="1"/>
    <xf numFmtId="0" fontId="9" fillId="0" borderId="0" xfId="1" applyFont="1"/>
    <xf numFmtId="0" fontId="7" fillId="0" borderId="0" xfId="1" applyFont="1" applyBorder="1"/>
    <xf numFmtId="168" fontId="7" fillId="0" borderId="0" xfId="1" applyNumberFormat="1" applyFont="1" applyFill="1" applyBorder="1"/>
    <xf numFmtId="168" fontId="1" fillId="0" borderId="0" xfId="1" applyNumberFormat="1"/>
    <xf numFmtId="0" fontId="12" fillId="0" borderId="0" xfId="1" applyFont="1" applyFill="1" applyBorder="1" applyAlignment="1">
      <alignment vertical="center" wrapText="1"/>
    </xf>
    <xf numFmtId="0" fontId="13" fillId="0" borderId="0" xfId="1" applyFont="1" applyFill="1" applyBorder="1" applyAlignment="1">
      <alignment vertical="center" wrapText="1"/>
    </xf>
    <xf numFmtId="0" fontId="12" fillId="0" borderId="0" xfId="8" applyFont="1" applyFill="1" applyBorder="1" applyAlignment="1">
      <alignment horizontal="left" vertical="center" wrapText="1"/>
    </xf>
    <xf numFmtId="168" fontId="12" fillId="0" borderId="0" xfId="1" applyNumberFormat="1" applyFont="1" applyFill="1" applyBorder="1" applyAlignment="1">
      <alignment vertical="center" wrapText="1"/>
    </xf>
    <xf numFmtId="168" fontId="13" fillId="0" borderId="0" xfId="1" applyNumberFormat="1" applyFont="1" applyFill="1" applyBorder="1" applyAlignment="1">
      <alignment vertical="center" wrapText="1"/>
    </xf>
    <xf numFmtId="49" fontId="13" fillId="0" borderId="0" xfId="1" applyNumberFormat="1" applyFont="1" applyFill="1" applyBorder="1" applyAlignment="1">
      <alignment vertical="center" wrapText="1"/>
    </xf>
    <xf numFmtId="0" fontId="12" fillId="0" borderId="0" xfId="1" applyFont="1" applyFill="1" applyBorder="1" applyAlignment="1">
      <alignment vertical="center"/>
    </xf>
    <xf numFmtId="165" fontId="12" fillId="0" borderId="0" xfId="1" applyNumberFormat="1" applyFont="1" applyFill="1" applyBorder="1" applyAlignment="1">
      <alignment vertical="center" wrapText="1"/>
    </xf>
    <xf numFmtId="0" fontId="13" fillId="0" borderId="0" xfId="8" applyFont="1" applyFill="1" applyBorder="1" applyAlignment="1">
      <alignment horizontal="left" vertical="center" wrapText="1"/>
    </xf>
    <xf numFmtId="0" fontId="12" fillId="0" borderId="0" xfId="1" applyFont="1" applyFill="1" applyBorder="1" applyAlignment="1">
      <alignment horizontal="left" wrapText="1"/>
    </xf>
    <xf numFmtId="0" fontId="13" fillId="0" borderId="0" xfId="1" applyFont="1" applyFill="1" applyBorder="1" applyAlignment="1">
      <alignment wrapText="1"/>
    </xf>
    <xf numFmtId="168" fontId="12" fillId="0" borderId="0" xfId="1" applyNumberFormat="1" applyFont="1" applyFill="1" applyBorder="1" applyAlignment="1">
      <alignment horizontal="center" wrapText="1"/>
    </xf>
    <xf numFmtId="0" fontId="13" fillId="0" borderId="0" xfId="1" applyFont="1" applyFill="1" applyBorder="1" applyAlignment="1">
      <alignment horizontal="center" wrapText="1"/>
    </xf>
    <xf numFmtId="0" fontId="12" fillId="0" borderId="0" xfId="1" applyFont="1" applyFill="1" applyBorder="1" applyAlignment="1">
      <alignment wrapText="1"/>
    </xf>
    <xf numFmtId="0" fontId="1" fillId="0" borderId="0" xfId="1" applyFill="1" applyBorder="1" applyAlignment="1">
      <alignment vertical="top" wrapText="1"/>
    </xf>
    <xf numFmtId="0" fontId="1" fillId="0" borderId="0" xfId="1" applyNumberFormat="1" applyFill="1" applyBorder="1" applyAlignment="1">
      <alignment vertical="top" wrapText="1"/>
    </xf>
    <xf numFmtId="0" fontId="13" fillId="0" borderId="0" xfId="1" applyFont="1" applyFill="1" applyBorder="1" applyAlignment="1">
      <alignment vertical="center"/>
    </xf>
    <xf numFmtId="0" fontId="12" fillId="0" borderId="0" xfId="8" applyFont="1" applyFill="1" applyBorder="1" applyAlignment="1">
      <alignment horizontal="left" vertical="center"/>
    </xf>
    <xf numFmtId="168" fontId="12" fillId="0" borderId="0" xfId="1" applyNumberFormat="1" applyFont="1" applyFill="1" applyBorder="1" applyAlignment="1">
      <alignment vertical="center"/>
    </xf>
    <xf numFmtId="168" fontId="13" fillId="0" borderId="0" xfId="1" applyNumberFormat="1" applyFont="1" applyFill="1" applyBorder="1" applyAlignment="1">
      <alignment vertical="center"/>
    </xf>
    <xf numFmtId="0" fontId="13" fillId="0" borderId="0" xfId="8" applyFont="1" applyFill="1" applyBorder="1" applyAlignment="1">
      <alignment horizontal="left" vertical="center"/>
    </xf>
    <xf numFmtId="168" fontId="12" fillId="0" borderId="0" xfId="1" applyNumberFormat="1" applyFont="1" applyFill="1" applyBorder="1" applyAlignment="1">
      <alignment wrapText="1"/>
    </xf>
    <xf numFmtId="168" fontId="13" fillId="0" borderId="0" xfId="1" applyNumberFormat="1" applyFont="1" applyFill="1" applyBorder="1" applyAlignment="1">
      <alignment wrapText="1"/>
    </xf>
    <xf numFmtId="168" fontId="12" fillId="0" borderId="0" xfId="1" applyNumberFormat="1" applyFont="1" applyFill="1" applyBorder="1"/>
    <xf numFmtId="171" fontId="13" fillId="0" borderId="0" xfId="1" applyNumberFormat="1" applyFont="1" applyFill="1" applyBorder="1" applyAlignment="1">
      <alignment vertical="center" wrapText="1"/>
    </xf>
    <xf numFmtId="2" fontId="13" fillId="0" borderId="0" xfId="1" applyNumberFormat="1" applyFont="1" applyFill="1" applyBorder="1" applyAlignment="1">
      <alignment wrapText="1"/>
    </xf>
    <xf numFmtId="172" fontId="13" fillId="0" borderId="0" xfId="1" applyNumberFormat="1" applyFont="1" applyFill="1" applyBorder="1" applyAlignment="1">
      <alignment vertical="center" wrapText="1"/>
    </xf>
    <xf numFmtId="0" fontId="12" fillId="0" borderId="1" xfId="1" applyFont="1" applyFill="1" applyBorder="1" applyAlignment="1">
      <alignment vertical="center" wrapText="1"/>
    </xf>
    <xf numFmtId="168" fontId="12" fillId="0" borderId="2" xfId="1" applyNumberFormat="1" applyFont="1" applyFill="1" applyBorder="1" applyAlignment="1">
      <alignment vertical="center" wrapText="1"/>
    </xf>
    <xf numFmtId="14" fontId="1" fillId="0" borderId="0" xfId="1" applyNumberFormat="1" applyFont="1" applyAlignment="1"/>
    <xf numFmtId="172" fontId="13" fillId="0" borderId="0" xfId="1" applyNumberFormat="1" applyFont="1" applyFill="1" applyBorder="1" applyAlignment="1">
      <alignment wrapText="1"/>
    </xf>
    <xf numFmtId="173" fontId="13" fillId="0" borderId="0" xfId="15" applyNumberFormat="1" applyFont="1" applyFill="1" applyBorder="1" applyAlignment="1">
      <alignment vertical="center" wrapText="1"/>
    </xf>
    <xf numFmtId="0" fontId="13" fillId="0" borderId="0" xfId="1" applyNumberFormat="1" applyFont="1" applyFill="1" applyBorder="1" applyAlignment="1">
      <alignment vertical="center" wrapText="1"/>
    </xf>
    <xf numFmtId="172" fontId="13" fillId="0" borderId="0" xfId="16" applyNumberFormat="1" applyFont="1" applyFill="1" applyBorder="1" applyAlignment="1">
      <alignment vertical="center" wrapText="1"/>
    </xf>
    <xf numFmtId="172" fontId="12" fillId="0" borderId="0" xfId="1" applyNumberFormat="1" applyFont="1" applyFill="1" applyBorder="1" applyAlignment="1">
      <alignment vertical="center" wrapText="1"/>
    </xf>
    <xf numFmtId="0" fontId="17" fillId="0" borderId="0" xfId="11" applyFont="1" applyFill="1" applyBorder="1" applyAlignment="1" applyProtection="1">
      <alignment vertical="center" wrapText="1"/>
    </xf>
    <xf numFmtId="0" fontId="13" fillId="0" borderId="0" xfId="1" applyFont="1" applyFill="1" applyBorder="1" applyAlignment="1">
      <alignment vertical="center" wrapText="1"/>
    </xf>
    <xf numFmtId="172" fontId="13" fillId="0" borderId="0" xfId="1" applyNumberFormat="1" applyFont="1" applyFill="1" applyBorder="1" applyAlignment="1">
      <alignment vertical="center" wrapText="1"/>
    </xf>
    <xf numFmtId="172" fontId="12" fillId="0" borderId="0" xfId="1" applyNumberFormat="1" applyFont="1" applyFill="1" applyBorder="1" applyAlignment="1">
      <alignment horizontal="center" vertical="center" wrapText="1"/>
    </xf>
    <xf numFmtId="0" fontId="20" fillId="0" borderId="0" xfId="1" applyFont="1" applyFill="1" applyBorder="1" applyAlignment="1">
      <alignment vertical="center" wrapText="1"/>
    </xf>
    <xf numFmtId="0" fontId="20" fillId="0" borderId="0" xfId="1" applyFont="1" applyFill="1" applyBorder="1" applyAlignment="1">
      <alignment wrapText="1"/>
    </xf>
    <xf numFmtId="0" fontId="19" fillId="0" borderId="0" xfId="0" applyFont="1"/>
    <xf numFmtId="169" fontId="12" fillId="0" borderId="0" xfId="1" applyNumberFormat="1" applyFont="1" applyFill="1" applyBorder="1" applyAlignment="1">
      <alignment vertical="center" wrapText="1"/>
    </xf>
    <xf numFmtId="175" fontId="13" fillId="0" borderId="0" xfId="14" applyNumberFormat="1" applyFont="1" applyFill="1" applyBorder="1" applyAlignment="1">
      <alignment vertical="center" wrapText="1"/>
    </xf>
    <xf numFmtId="166" fontId="12" fillId="0" borderId="0" xfId="16" applyFont="1" applyFill="1" applyBorder="1" applyAlignment="1">
      <alignment vertical="center" wrapText="1"/>
    </xf>
    <xf numFmtId="168" fontId="7" fillId="0" borderId="0" xfId="1" applyNumberFormat="1" applyFont="1" applyFill="1" applyBorder="1" applyAlignment="1">
      <alignment horizontal="left" wrapText="1"/>
    </xf>
    <xf numFmtId="0" fontId="25" fillId="0" borderId="0" xfId="1" applyFont="1" applyFill="1" applyBorder="1" applyAlignment="1">
      <alignment vertical="center" wrapText="1"/>
    </xf>
    <xf numFmtId="0" fontId="12" fillId="0" borderId="0" xfId="1" applyFont="1" applyFill="1" applyBorder="1" applyAlignment="1">
      <alignment horizontal="left" vertical="center" wrapText="1"/>
    </xf>
    <xf numFmtId="0" fontId="21" fillId="0" borderId="0" xfId="8" applyFont="1" applyFill="1" applyBorder="1" applyAlignment="1">
      <alignment horizontal="left" vertical="center" wrapText="1"/>
    </xf>
    <xf numFmtId="0" fontId="23" fillId="0" borderId="0" xfId="0" applyFont="1" applyAlignment="1">
      <alignment wrapText="1"/>
    </xf>
    <xf numFmtId="0" fontId="24" fillId="0" borderId="0" xfId="0" applyFont="1" applyAlignment="1">
      <alignment vertical="top" wrapText="1"/>
    </xf>
    <xf numFmtId="0" fontId="27" fillId="0" borderId="0" xfId="0" applyFont="1"/>
    <xf numFmtId="0" fontId="0" fillId="0" borderId="0" xfId="0" applyBorder="1"/>
    <xf numFmtId="0" fontId="7" fillId="0" borderId="0" xfId="11" applyFont="1" applyAlignment="1" applyProtection="1">
      <alignment horizontal="center" vertical="center" wrapText="1"/>
    </xf>
    <xf numFmtId="0" fontId="13" fillId="0" borderId="0" xfId="8" applyFont="1" applyAlignment="1">
      <alignment horizontal="left" vertical="center"/>
    </xf>
    <xf numFmtId="0" fontId="25" fillId="0" borderId="0" xfId="8" applyFont="1" applyAlignment="1">
      <alignment horizontal="left" vertical="center" wrapText="1"/>
    </xf>
    <xf numFmtId="0" fontId="12" fillId="0" borderId="0" xfId="8" applyFont="1" applyAlignment="1">
      <alignment vertical="center" wrapText="1"/>
    </xf>
    <xf numFmtId="172" fontId="12" fillId="0" borderId="0" xfId="16" applyNumberFormat="1" applyFont="1" applyAlignment="1">
      <alignment vertical="center" wrapText="1"/>
    </xf>
    <xf numFmtId="172" fontId="12" fillId="0" borderId="0" xfId="1" applyNumberFormat="1" applyFont="1" applyAlignment="1">
      <alignment vertical="center" wrapText="1"/>
    </xf>
    <xf numFmtId="0" fontId="7" fillId="0" borderId="0" xfId="11" applyFont="1" applyAlignment="1" applyProtection="1">
      <alignment vertical="center" wrapText="1"/>
    </xf>
    <xf numFmtId="0" fontId="12" fillId="0" borderId="0" xfId="8" applyFont="1" applyAlignment="1">
      <alignment horizontal="left" vertical="center" wrapText="1"/>
    </xf>
    <xf numFmtId="0" fontId="12" fillId="0" borderId="0" xfId="1" applyFont="1" applyAlignment="1">
      <alignment horizontal="center" vertical="center" wrapText="1"/>
    </xf>
    <xf numFmtId="49" fontId="12" fillId="0" borderId="0" xfId="8" applyNumberFormat="1" applyFont="1" applyAlignment="1">
      <alignment horizontal="left" vertical="center" wrapText="1"/>
    </xf>
    <xf numFmtId="0" fontId="12" fillId="0" borderId="0" xfId="1" applyFont="1" applyAlignment="1">
      <alignment vertical="center" wrapText="1"/>
    </xf>
    <xf numFmtId="172" fontId="25" fillId="0" borderId="0" xfId="1" applyNumberFormat="1" applyFont="1" applyAlignment="1">
      <alignment vertical="center" wrapText="1"/>
    </xf>
    <xf numFmtId="49" fontId="15" fillId="0" borderId="0" xfId="1" applyNumberFormat="1" applyFont="1" applyAlignment="1">
      <alignment vertical="center" wrapText="1"/>
    </xf>
    <xf numFmtId="0" fontId="15" fillId="0" borderId="0" xfId="1" applyFont="1" applyAlignment="1">
      <alignment vertical="center" wrapText="1"/>
    </xf>
    <xf numFmtId="173" fontId="15" fillId="0" borderId="0" xfId="15" applyNumberFormat="1" applyFont="1" applyAlignment="1">
      <alignment vertical="center" wrapText="1"/>
    </xf>
    <xf numFmtId="173" fontId="13" fillId="0" borderId="0" xfId="15" applyNumberFormat="1" applyFont="1" applyAlignment="1">
      <alignment vertical="center" wrapText="1"/>
    </xf>
    <xf numFmtId="0" fontId="13" fillId="0" borderId="0" xfId="1" applyFont="1" applyAlignment="1">
      <alignment vertical="center" wrapText="1"/>
    </xf>
    <xf numFmtId="49" fontId="13" fillId="0" borderId="0" xfId="1" applyNumberFormat="1" applyFont="1" applyAlignment="1">
      <alignment vertical="center" wrapText="1"/>
    </xf>
    <xf numFmtId="172" fontId="13" fillId="0" borderId="0" xfId="16" applyNumberFormat="1" applyFont="1" applyAlignment="1">
      <alignment vertical="center" wrapText="1"/>
    </xf>
    <xf numFmtId="174" fontId="21" fillId="0" borderId="0" xfId="16" applyNumberFormat="1" applyFont="1" applyAlignment="1">
      <alignment horizontal="right" vertical="center" wrapText="1"/>
    </xf>
    <xf numFmtId="0" fontId="13" fillId="0" borderId="0" xfId="8" applyFont="1" applyAlignment="1">
      <alignment horizontal="left" vertical="center" wrapText="1"/>
    </xf>
    <xf numFmtId="168" fontId="13" fillId="0" borderId="0" xfId="1" applyNumberFormat="1" applyFont="1" applyAlignment="1">
      <alignment vertical="center" wrapText="1"/>
    </xf>
    <xf numFmtId="168" fontId="12" fillId="0" borderId="0" xfId="1" applyNumberFormat="1" applyFont="1" applyAlignment="1">
      <alignment vertical="center" wrapText="1"/>
    </xf>
    <xf numFmtId="172" fontId="25" fillId="0" borderId="0" xfId="16" applyNumberFormat="1" applyFont="1" applyAlignment="1">
      <alignment vertical="center" wrapText="1"/>
    </xf>
    <xf numFmtId="168" fontId="28" fillId="0" borderId="0" xfId="1" applyNumberFormat="1" applyFont="1" applyAlignment="1">
      <alignment vertical="center" wrapText="1"/>
    </xf>
    <xf numFmtId="0" fontId="28" fillId="0" borderId="0" xfId="1" applyFont="1" applyAlignment="1">
      <alignment vertical="center" wrapText="1"/>
    </xf>
    <xf numFmtId="0" fontId="13" fillId="0" borderId="0" xfId="1" applyFont="1" applyAlignment="1">
      <alignment horizontal="center" vertical="center" wrapText="1"/>
    </xf>
    <xf numFmtId="0" fontId="12" fillId="0" borderId="0" xfId="1" applyFont="1" applyAlignment="1">
      <alignment horizontal="left" vertical="center" wrapText="1"/>
    </xf>
    <xf numFmtId="172" fontId="13" fillId="0" borderId="0" xfId="1" applyNumberFormat="1" applyFont="1" applyAlignment="1">
      <alignment vertical="center" wrapText="1"/>
    </xf>
    <xf numFmtId="0" fontId="1" fillId="0" borderId="0" xfId="1" applyFill="1"/>
    <xf numFmtId="0" fontId="31" fillId="0" borderId="0" xfId="0" applyFont="1"/>
    <xf numFmtId="0" fontId="32" fillId="0" borderId="0" xfId="0" applyFont="1" applyAlignment="1">
      <alignment vertical="top" wrapText="1"/>
    </xf>
    <xf numFmtId="0" fontId="33" fillId="0" borderId="0" xfId="26"/>
    <xf numFmtId="0" fontId="34" fillId="0" borderId="4" xfId="27" applyAlignment="1" applyProtection="1"/>
    <xf numFmtId="14" fontId="34" fillId="0" borderId="0" xfId="28" applyNumberFormat="1"/>
    <xf numFmtId="0" fontId="35" fillId="2" borderId="0" xfId="29"/>
    <xf numFmtId="0" fontId="36" fillId="3" borderId="0" xfId="30"/>
    <xf numFmtId="0" fontId="37" fillId="4" borderId="0" xfId="31"/>
    <xf numFmtId="0" fontId="36" fillId="3" borderId="0" xfId="30" applyAlignment="1">
      <alignment vertical="top"/>
    </xf>
    <xf numFmtId="0" fontId="34" fillId="0" borderId="0" xfId="28"/>
    <xf numFmtId="0" fontId="34" fillId="0" borderId="0" xfId="28" applyBorder="1"/>
    <xf numFmtId="0" fontId="7" fillId="0" borderId="0" xfId="11" applyFont="1" applyFill="1" applyBorder="1" applyAlignment="1" applyProtection="1">
      <alignment vertical="center" wrapText="1"/>
    </xf>
    <xf numFmtId="0" fontId="19" fillId="0" borderId="0" xfId="0" applyFont="1" applyBorder="1"/>
    <xf numFmtId="0" fontId="11" fillId="0" borderId="0" xfId="12" applyAlignment="1">
      <alignment horizontal="left" vertical="top" wrapText="1"/>
    </xf>
    <xf numFmtId="0" fontId="7" fillId="0" borderId="0" xfId="11" applyFont="1" applyFill="1" applyBorder="1" applyAlignment="1" applyProtection="1">
      <alignment vertical="center"/>
    </xf>
    <xf numFmtId="0" fontId="39" fillId="0" borderId="0" xfId="1" applyFont="1" applyAlignment="1">
      <alignment vertical="center"/>
    </xf>
    <xf numFmtId="0" fontId="7" fillId="0" borderId="0" xfId="1" applyFont="1" applyFill="1" applyBorder="1" applyAlignment="1">
      <alignment vertical="center"/>
    </xf>
    <xf numFmtId="173" fontId="39" fillId="0" borderId="0" xfId="1" applyNumberFormat="1" applyFont="1" applyAlignment="1">
      <alignment vertical="center"/>
    </xf>
    <xf numFmtId="0" fontId="41" fillId="0" borderId="0" xfId="1" applyFont="1" applyAlignment="1">
      <alignment horizontal="center" vertical="center"/>
    </xf>
    <xf numFmtId="0" fontId="18" fillId="0" borderId="0" xfId="1" applyFont="1" applyFill="1" applyBorder="1" applyAlignment="1">
      <alignment vertical="center" wrapText="1"/>
    </xf>
    <xf numFmtId="0" fontId="8" fillId="0" borderId="0" xfId="11" applyFill="1" applyBorder="1" applyAlignment="1" applyProtection="1">
      <alignment vertical="center" wrapText="1"/>
    </xf>
    <xf numFmtId="0" fontId="34" fillId="0" borderId="0" xfId="28" applyFill="1" applyBorder="1" applyAlignment="1">
      <alignment vertical="center"/>
    </xf>
    <xf numFmtId="0" fontId="43" fillId="0" borderId="0" xfId="8" applyFont="1" applyFill="1" applyBorder="1" applyAlignment="1">
      <alignment horizontal="left" vertical="center" wrapText="1"/>
    </xf>
    <xf numFmtId="0" fontId="39" fillId="0" borderId="0" xfId="1" applyFont="1" applyFill="1" applyBorder="1" applyAlignment="1">
      <alignment vertical="center" wrapText="1"/>
    </xf>
    <xf numFmtId="172" fontId="39" fillId="0" borderId="0" xfId="1" applyNumberFormat="1" applyFont="1" applyFill="1" applyBorder="1" applyAlignment="1">
      <alignment vertical="center" wrapText="1"/>
    </xf>
    <xf numFmtId="0" fontId="39" fillId="0" borderId="0" xfId="8" applyFont="1" applyFill="1" applyBorder="1" applyAlignment="1">
      <alignment horizontal="left" vertical="center" wrapText="1"/>
    </xf>
    <xf numFmtId="173" fontId="40" fillId="0" borderId="0" xfId="1" applyNumberFormat="1" applyFont="1" applyFill="1" applyBorder="1" applyAlignment="1">
      <alignment vertical="center" wrapText="1"/>
    </xf>
    <xf numFmtId="173" fontId="42" fillId="0" borderId="0" xfId="15" applyNumberFormat="1" applyFont="1" applyFill="1" applyBorder="1" applyAlignment="1">
      <alignment horizontal="center" vertical="center" wrapText="1"/>
    </xf>
    <xf numFmtId="0" fontId="39" fillId="0" borderId="0" xfId="8" applyNumberFormat="1" applyFont="1" applyFill="1" applyBorder="1" applyAlignment="1">
      <alignment horizontal="left" vertical="center" wrapText="1"/>
    </xf>
    <xf numFmtId="0" fontId="39" fillId="0" borderId="0" xfId="1" applyNumberFormat="1" applyFont="1" applyFill="1" applyBorder="1" applyAlignment="1">
      <alignment wrapText="1"/>
    </xf>
    <xf numFmtId="0" fontId="7" fillId="0" borderId="0" xfId="1" applyFont="1" applyFill="1" applyBorder="1" applyAlignment="1"/>
    <xf numFmtId="0" fontId="39" fillId="0" borderId="0" xfId="1" applyFont="1" applyFill="1" applyBorder="1" applyAlignment="1">
      <alignment horizontal="center" wrapText="1"/>
    </xf>
    <xf numFmtId="0" fontId="34" fillId="0" borderId="0" xfId="28" applyAlignment="1" applyProtection="1">
      <alignment vertical="center" wrapText="1"/>
    </xf>
    <xf numFmtId="0" fontId="42" fillId="0" borderId="0" xfId="1" applyFont="1" applyFill="1" applyBorder="1" applyAlignment="1">
      <alignment vertical="center" wrapText="1"/>
    </xf>
    <xf numFmtId="0" fontId="39" fillId="0" borderId="0" xfId="8" applyFont="1" applyFill="1" applyBorder="1" applyAlignment="1">
      <alignment vertical="center" wrapText="1"/>
    </xf>
    <xf numFmtId="172" fontId="39" fillId="0" borderId="0" xfId="16" applyNumberFormat="1" applyFont="1" applyFill="1" applyBorder="1" applyAlignment="1">
      <alignment vertical="center" wrapText="1"/>
    </xf>
    <xf numFmtId="0" fontId="39" fillId="0" borderId="0" xfId="8" applyFont="1" applyFill="1" applyBorder="1" applyAlignment="1">
      <alignment horizontal="center" vertical="center" wrapText="1"/>
    </xf>
    <xf numFmtId="0" fontId="0" fillId="0" borderId="0" xfId="0" applyAlignment="1">
      <alignment horizontal="center"/>
    </xf>
    <xf numFmtId="0" fontId="34" fillId="0" borderId="0" xfId="28" applyAlignment="1" applyProtection="1">
      <alignment horizontal="left" vertical="center"/>
    </xf>
    <xf numFmtId="0" fontId="34" fillId="0" borderId="0" xfId="28" applyAlignment="1" applyProtection="1">
      <alignment vertical="center"/>
    </xf>
    <xf numFmtId="0" fontId="13" fillId="0" borderId="0" xfId="11" applyFont="1" applyAlignment="1" applyProtection="1">
      <alignment vertical="center"/>
    </xf>
    <xf numFmtId="0" fontId="48" fillId="0" borderId="0" xfId="28" applyFont="1" applyAlignment="1" applyProtection="1">
      <alignment vertical="center"/>
    </xf>
    <xf numFmtId="0" fontId="47" fillId="0" borderId="0" xfId="11" applyFont="1" applyAlignment="1" applyProtection="1">
      <alignment vertical="center"/>
    </xf>
    <xf numFmtId="0" fontId="7" fillId="0" borderId="0" xfId="11" applyFont="1" applyAlignment="1" applyProtection="1">
      <alignment vertical="center"/>
    </xf>
    <xf numFmtId="0" fontId="47" fillId="0" borderId="0" xfId="11" applyFont="1" applyAlignment="1" applyProtection="1">
      <alignment vertical="center" wrapText="1"/>
    </xf>
    <xf numFmtId="0" fontId="0" fillId="0" borderId="0" xfId="0" applyAlignment="1">
      <alignment horizontal="center" vertical="center"/>
    </xf>
    <xf numFmtId="0" fontId="34" fillId="0" borderId="0" xfId="28" applyBorder="1" applyAlignment="1" applyProtection="1">
      <alignment vertical="center" wrapText="1"/>
    </xf>
    <xf numFmtId="0" fontId="7" fillId="0" borderId="0" xfId="11" applyFont="1" applyBorder="1" applyAlignment="1" applyProtection="1">
      <alignment vertical="center" wrapText="1"/>
    </xf>
    <xf numFmtId="0" fontId="44" fillId="0" borderId="0" xfId="0" applyFont="1" applyFill="1" applyBorder="1" applyAlignment="1">
      <alignment vertical="center" wrapText="1"/>
    </xf>
    <xf numFmtId="174" fontId="44" fillId="0" borderId="0" xfId="16" applyNumberFormat="1" applyFont="1" applyFill="1" applyBorder="1" applyAlignment="1">
      <alignment horizontal="right" vertical="center" wrapText="1"/>
    </xf>
    <xf numFmtId="49" fontId="39" fillId="0" borderId="0" xfId="8" applyNumberFormat="1" applyFont="1" applyFill="1" applyBorder="1" applyAlignment="1">
      <alignment horizontal="left" vertical="center" wrapText="1"/>
    </xf>
    <xf numFmtId="0" fontId="46" fillId="0" borderId="0" xfId="8" applyFont="1" applyFill="1" applyBorder="1" applyAlignment="1">
      <alignment horizontal="left" vertical="center" wrapText="1"/>
    </xf>
    <xf numFmtId="0" fontId="40" fillId="0" borderId="0" xfId="1" applyFont="1" applyFill="1" applyBorder="1" applyAlignment="1">
      <alignment horizontal="center" vertical="center" wrapText="1"/>
    </xf>
    <xf numFmtId="0" fontId="43" fillId="0" borderId="0" xfId="0" applyFont="1" applyFill="1" applyBorder="1" applyAlignment="1">
      <alignment vertical="center" wrapText="1"/>
    </xf>
    <xf numFmtId="0" fontId="39" fillId="0" borderId="0" xfId="0" applyFont="1" applyFill="1" applyBorder="1" applyAlignment="1">
      <alignment vertical="center" wrapText="1"/>
    </xf>
    <xf numFmtId="173" fontId="40" fillId="0" borderId="0" xfId="1" applyNumberFormat="1" applyFont="1" applyFill="1" applyBorder="1" applyAlignment="1">
      <alignment horizontal="center" vertical="center" wrapText="1"/>
    </xf>
    <xf numFmtId="0" fontId="21" fillId="0" borderId="0" xfId="0" applyFont="1" applyFill="1" applyBorder="1" applyAlignment="1">
      <alignment vertical="center" wrapText="1"/>
    </xf>
    <xf numFmtId="174" fontId="21" fillId="0" borderId="0" xfId="16" applyNumberFormat="1" applyFont="1" applyFill="1" applyBorder="1" applyAlignment="1">
      <alignment horizontal="right" vertical="center" wrapText="1"/>
    </xf>
    <xf numFmtId="0" fontId="34" fillId="0" borderId="0" xfId="28" applyBorder="1" applyAlignment="1" applyProtection="1">
      <alignment horizontal="left" vertical="center" wrapText="1"/>
    </xf>
    <xf numFmtId="0" fontId="42" fillId="0" borderId="0" xfId="1" applyFont="1" applyFill="1" applyBorder="1" applyAlignment="1">
      <alignment horizontal="center" vertical="center" wrapText="1"/>
    </xf>
    <xf numFmtId="173" fontId="39" fillId="0" borderId="0" xfId="16" applyNumberFormat="1" applyFont="1" applyFill="1" applyBorder="1" applyAlignment="1">
      <alignment vertical="center" wrapText="1"/>
    </xf>
    <xf numFmtId="173" fontId="39" fillId="0" borderId="0" xfId="1" applyNumberFormat="1" applyFont="1" applyFill="1" applyBorder="1" applyAlignment="1">
      <alignment vertical="center" wrapText="1"/>
    </xf>
    <xf numFmtId="0" fontId="39" fillId="0" borderId="0" xfId="8" applyFont="1" applyFill="1" applyBorder="1" applyAlignment="1">
      <alignment horizontal="left" vertical="top" wrapText="1"/>
    </xf>
    <xf numFmtId="173" fontId="39" fillId="0" borderId="0" xfId="16" applyNumberFormat="1" applyFont="1" applyFill="1" applyBorder="1" applyAlignment="1">
      <alignment vertical="top" wrapText="1"/>
    </xf>
    <xf numFmtId="173" fontId="39" fillId="0" borderId="0" xfId="1" applyNumberFormat="1" applyFont="1" applyFill="1" applyBorder="1" applyAlignment="1">
      <alignment vertical="top" wrapText="1"/>
    </xf>
    <xf numFmtId="173" fontId="39" fillId="0" borderId="0" xfId="1" applyNumberFormat="1" applyFont="1" applyFill="1" applyBorder="1" applyAlignment="1">
      <alignment wrapText="1"/>
    </xf>
    <xf numFmtId="173" fontId="46" fillId="0" borderId="0" xfId="1" applyNumberFormat="1" applyFont="1" applyFill="1" applyBorder="1" applyAlignment="1">
      <alignment vertical="center" wrapText="1"/>
    </xf>
    <xf numFmtId="0" fontId="42" fillId="0" borderId="0" xfId="1" applyNumberFormat="1" applyFont="1" applyFill="1" applyBorder="1" applyAlignment="1">
      <alignment horizontal="center" vertical="center" wrapText="1"/>
    </xf>
    <xf numFmtId="173" fontId="39" fillId="0" borderId="0" xfId="1" applyNumberFormat="1" applyFont="1" applyFill="1" applyBorder="1" applyAlignment="1">
      <alignment horizontal="center" wrapText="1"/>
    </xf>
    <xf numFmtId="11" fontId="39" fillId="0" borderId="0" xfId="8" applyNumberFormat="1" applyFont="1" applyFill="1" applyBorder="1" applyAlignment="1">
      <alignment horizontal="left" vertical="center" wrapText="1"/>
    </xf>
    <xf numFmtId="0" fontId="42" fillId="0" borderId="0" xfId="1" applyFont="1" applyFill="1" applyAlignment="1">
      <alignment horizontal="center" vertical="center"/>
    </xf>
    <xf numFmtId="0" fontId="42" fillId="0" borderId="0" xfId="1" applyFont="1" applyAlignment="1">
      <alignment horizontal="center" vertical="center"/>
    </xf>
    <xf numFmtId="0" fontId="42" fillId="0" borderId="0" xfId="1" applyFont="1" applyAlignment="1">
      <alignment horizontal="center" vertical="center" wrapText="1"/>
    </xf>
    <xf numFmtId="0" fontId="42" fillId="0" borderId="0" xfId="1" applyNumberFormat="1" applyFont="1" applyFill="1" applyBorder="1" applyAlignment="1">
      <alignment horizontal="center" vertical="center"/>
    </xf>
    <xf numFmtId="173" fontId="39" fillId="0" borderId="0" xfId="1" applyNumberFormat="1" applyFont="1" applyFill="1" applyAlignment="1">
      <alignment vertical="center" wrapText="1"/>
    </xf>
    <xf numFmtId="0" fontId="49" fillId="0" borderId="0" xfId="28" applyFont="1" applyFill="1" applyBorder="1" applyAlignment="1">
      <alignment vertical="center"/>
    </xf>
    <xf numFmtId="173" fontId="39" fillId="0" borderId="0" xfId="4" applyNumberFormat="1" applyFont="1" applyFill="1" applyBorder="1" applyAlignment="1">
      <alignment vertical="center" wrapText="1"/>
    </xf>
    <xf numFmtId="173" fontId="50" fillId="0" borderId="0" xfId="15" applyNumberFormat="1" applyFont="1" applyFill="1" applyBorder="1" applyAlignment="1">
      <alignment horizontal="center" vertical="center" wrapText="1"/>
    </xf>
    <xf numFmtId="0" fontId="50" fillId="0" borderId="0" xfId="1" applyFont="1" applyFill="1" applyBorder="1" applyAlignment="1">
      <alignment horizontal="center" vertical="center" wrapText="1"/>
    </xf>
    <xf numFmtId="0" fontId="39" fillId="0" borderId="0" xfId="1" applyFont="1" applyAlignment="1">
      <alignment horizontal="left" vertical="center"/>
    </xf>
    <xf numFmtId="0" fontId="39" fillId="0" borderId="0" xfId="1" applyFont="1" applyFill="1" applyBorder="1" applyAlignment="1">
      <alignment vertical="center"/>
    </xf>
    <xf numFmtId="0" fontId="39" fillId="0" borderId="0" xfId="8" applyFont="1" applyFill="1" applyBorder="1" applyAlignment="1">
      <alignment horizontal="left" vertical="center"/>
    </xf>
    <xf numFmtId="173" fontId="39" fillId="0" borderId="0" xfId="1" applyNumberFormat="1" applyFont="1" applyFill="1" applyBorder="1" applyAlignment="1">
      <alignment vertical="center"/>
    </xf>
    <xf numFmtId="173" fontId="39" fillId="0" borderId="0" xfId="1" applyNumberFormat="1" applyFont="1" applyFill="1" applyAlignment="1">
      <alignment horizontal="left" vertical="center" wrapText="1"/>
    </xf>
    <xf numFmtId="0" fontId="39" fillId="0" borderId="0" xfId="1" applyFont="1" applyAlignment="1">
      <alignment horizontal="left" vertical="center" wrapText="1"/>
    </xf>
    <xf numFmtId="173" fontId="39" fillId="0" borderId="0" xfId="1" applyNumberFormat="1" applyFont="1" applyAlignment="1">
      <alignment horizontal="left" vertical="center" wrapText="1"/>
    </xf>
    <xf numFmtId="0" fontId="39" fillId="0" borderId="0" xfId="1" applyFont="1" applyAlignment="1">
      <alignment vertical="center" wrapText="1"/>
    </xf>
    <xf numFmtId="173" fontId="39" fillId="0" borderId="0" xfId="1" applyNumberFormat="1" applyFont="1" applyAlignment="1">
      <alignment vertical="center" wrapText="1"/>
    </xf>
    <xf numFmtId="0" fontId="39" fillId="0" borderId="0" xfId="1" applyNumberFormat="1" applyFont="1" applyFill="1" applyBorder="1" applyAlignment="1">
      <alignment vertical="center" wrapText="1"/>
    </xf>
    <xf numFmtId="0" fontId="51" fillId="0" borderId="0" xfId="0" applyFont="1" applyFill="1" applyBorder="1"/>
    <xf numFmtId="49" fontId="43" fillId="0" borderId="0" xfId="1" applyNumberFormat="1" applyFont="1" applyFill="1" applyBorder="1" applyAlignment="1">
      <alignment vertical="center" wrapText="1"/>
    </xf>
    <xf numFmtId="0" fontId="39" fillId="0" borderId="0" xfId="1" applyFont="1" applyFill="1" applyBorder="1" applyAlignment="1">
      <alignment horizontal="center" vertical="center" wrapText="1"/>
    </xf>
    <xf numFmtId="173" fontId="39" fillId="0" borderId="0" xfId="1" applyNumberFormat="1" applyFont="1" applyFill="1" applyBorder="1" applyAlignment="1">
      <alignment horizontal="center" vertical="center" wrapText="1"/>
    </xf>
    <xf numFmtId="173" fontId="43" fillId="0" borderId="0" xfId="16" applyNumberFormat="1" applyFont="1" applyFill="1" applyBorder="1" applyAlignment="1">
      <alignment horizontal="right" vertical="center" wrapText="1"/>
    </xf>
    <xf numFmtId="173" fontId="46" fillId="0" borderId="0" xfId="16" applyNumberFormat="1" applyFont="1" applyFill="1" applyBorder="1" applyAlignment="1">
      <alignment vertical="center" wrapText="1"/>
    </xf>
    <xf numFmtId="49" fontId="21" fillId="0" borderId="0" xfId="0" applyNumberFormat="1" applyFont="1" applyFill="1" applyBorder="1" applyAlignment="1">
      <alignment vertical="center" wrapText="1"/>
    </xf>
    <xf numFmtId="172" fontId="12" fillId="0" borderId="0" xfId="16" applyNumberFormat="1" applyFont="1" applyFill="1" applyBorder="1" applyAlignment="1">
      <alignment horizontal="right" vertical="center" wrapText="1"/>
    </xf>
    <xf numFmtId="49" fontId="44" fillId="0" borderId="0" xfId="0" applyNumberFormat="1" applyFont="1" applyFill="1" applyBorder="1" applyAlignment="1">
      <alignment vertical="center" wrapText="1"/>
    </xf>
    <xf numFmtId="172" fontId="13" fillId="0" borderId="0" xfId="16" applyNumberFormat="1" applyFont="1" applyFill="1" applyBorder="1" applyAlignment="1">
      <alignment horizontal="right" vertical="center" wrapText="1"/>
    </xf>
    <xf numFmtId="0" fontId="52" fillId="0" borderId="0" xfId="8" applyFont="1" applyFill="1" applyBorder="1" applyAlignment="1">
      <alignment horizontal="center" vertical="center" wrapText="1"/>
    </xf>
    <xf numFmtId="49" fontId="43" fillId="0" borderId="0" xfId="0" applyNumberFormat="1" applyFont="1" applyFill="1" applyBorder="1" applyAlignment="1">
      <alignment vertical="center" wrapText="1"/>
    </xf>
    <xf numFmtId="0" fontId="25" fillId="0" borderId="0" xfId="0" applyFont="1" applyFill="1" applyBorder="1" applyAlignment="1">
      <alignment vertical="center" wrapText="1"/>
    </xf>
    <xf numFmtId="173" fontId="52" fillId="0" borderId="0" xfId="8" applyNumberFormat="1" applyFont="1" applyFill="1" applyBorder="1" applyAlignment="1">
      <alignment horizontal="center" vertical="center" wrapText="1"/>
    </xf>
    <xf numFmtId="173" fontId="39" fillId="0" borderId="0" xfId="16" applyNumberFormat="1" applyFont="1" applyFill="1" applyBorder="1" applyAlignment="1">
      <alignment horizontal="right" vertical="center" wrapText="1"/>
    </xf>
    <xf numFmtId="0" fontId="28" fillId="0" borderId="0" xfId="0" applyFont="1" applyFill="1" applyBorder="1" applyAlignment="1">
      <alignment vertical="center" wrapText="1"/>
    </xf>
    <xf numFmtId="0" fontId="1" fillId="0" borderId="0" xfId="11" applyFont="1" applyFill="1" applyBorder="1" applyAlignment="1" applyProtection="1">
      <alignment vertical="center" wrapText="1"/>
    </xf>
    <xf numFmtId="0" fontId="1" fillId="0" borderId="0" xfId="11" applyFont="1" applyBorder="1" applyAlignment="1" applyProtection="1">
      <alignment vertical="center" wrapText="1"/>
    </xf>
    <xf numFmtId="0" fontId="39" fillId="0" borderId="0" xfId="8" applyFont="1" applyFill="1" applyBorder="1" applyAlignment="1">
      <alignment horizontal="center" vertical="center"/>
    </xf>
    <xf numFmtId="173" fontId="39" fillId="0" borderId="0" xfId="8" applyNumberFormat="1" applyFont="1" applyFill="1" applyBorder="1" applyAlignment="1">
      <alignment horizontal="center" vertical="center"/>
    </xf>
    <xf numFmtId="173" fontId="39" fillId="0" borderId="0" xfId="8" applyNumberFormat="1" applyFont="1" applyFill="1" applyBorder="1" applyAlignment="1">
      <alignment vertical="center"/>
    </xf>
    <xf numFmtId="173" fontId="39" fillId="0" borderId="0" xfId="8" applyNumberFormat="1" applyFont="1" applyFill="1" applyBorder="1" applyAlignment="1">
      <alignment horizontal="center" vertical="center" wrapText="1"/>
    </xf>
    <xf numFmtId="0" fontId="39" fillId="0" borderId="0" xfId="1" applyFont="1" applyFill="1" applyAlignment="1">
      <alignment vertical="center" wrapText="1"/>
    </xf>
    <xf numFmtId="0" fontId="39" fillId="0" borderId="0" xfId="1" applyFont="1" applyFill="1" applyAlignment="1">
      <alignment vertical="center"/>
    </xf>
    <xf numFmtId="173" fontId="39" fillId="0" borderId="0" xfId="1" applyNumberFormat="1" applyFont="1" applyFill="1" applyBorder="1" applyAlignment="1">
      <alignment horizontal="right" vertical="center" wrapText="1"/>
    </xf>
    <xf numFmtId="0" fontId="13" fillId="0" borderId="0" xfId="11" applyFont="1" applyFill="1" applyBorder="1" applyAlignment="1" applyProtection="1">
      <alignment vertical="center" wrapText="1"/>
    </xf>
    <xf numFmtId="0" fontId="39" fillId="0" borderId="0" xfId="8" applyFont="1" applyFill="1" applyAlignment="1">
      <alignment horizontal="left" vertical="center" wrapText="1"/>
    </xf>
    <xf numFmtId="0" fontId="39" fillId="0" borderId="0" xfId="8" applyFont="1" applyFill="1" applyAlignment="1">
      <alignment vertical="center" wrapText="1"/>
    </xf>
    <xf numFmtId="172" fontId="39" fillId="0" borderId="0" xfId="1" applyNumberFormat="1" applyFont="1" applyFill="1" applyAlignment="1">
      <alignment vertical="center" wrapText="1"/>
    </xf>
    <xf numFmtId="0" fontId="47" fillId="0" borderId="0" xfId="0" applyFont="1" applyAlignment="1"/>
    <xf numFmtId="0" fontId="38" fillId="0" borderId="5" xfId="32" applyAlignment="1" applyProtection="1">
      <alignment vertical="center"/>
    </xf>
    <xf numFmtId="0" fontId="38" fillId="0" borderId="5" xfId="32" applyAlignment="1" applyProtection="1">
      <alignment vertical="center" wrapText="1"/>
    </xf>
    <xf numFmtId="0" fontId="13" fillId="0" borderId="0" xfId="11" applyFont="1" applyFill="1" applyBorder="1" applyAlignment="1" applyProtection="1">
      <alignment vertical="center"/>
    </xf>
    <xf numFmtId="173" fontId="39" fillId="0" borderId="0" xfId="16" applyNumberFormat="1" applyFont="1" applyFill="1" applyAlignment="1">
      <alignment vertical="center" wrapText="1"/>
    </xf>
    <xf numFmtId="0" fontId="38" fillId="0" borderId="5" xfId="32" applyAlignment="1" applyProtection="1">
      <alignment horizontal="left" vertical="center"/>
    </xf>
    <xf numFmtId="0" fontId="38" fillId="0" borderId="5" xfId="32" applyFill="1" applyAlignment="1"/>
    <xf numFmtId="0" fontId="38" fillId="0" borderId="5" xfId="32"/>
    <xf numFmtId="0" fontId="38" fillId="0" borderId="5" xfId="32" applyFill="1" applyAlignment="1">
      <alignment vertical="center"/>
    </xf>
    <xf numFmtId="0" fontId="38" fillId="0" borderId="5" xfId="32" applyFill="1" applyAlignment="1" applyProtection="1">
      <alignment vertical="center" wrapText="1"/>
    </xf>
    <xf numFmtId="0" fontId="38" fillId="0" borderId="5" xfId="32" applyFill="1" applyAlignment="1" applyProtection="1">
      <alignment vertical="center"/>
    </xf>
    <xf numFmtId="0" fontId="43" fillId="0" borderId="0" xfId="1" applyFont="1" applyFill="1" applyBorder="1" applyAlignment="1">
      <alignment vertical="center" wrapText="1"/>
    </xf>
    <xf numFmtId="0" fontId="43" fillId="0" borderId="0" xfId="0" applyFont="1" applyFill="1" applyBorder="1" applyAlignment="1">
      <alignment horizontal="center" vertical="center" wrapText="1"/>
    </xf>
    <xf numFmtId="49" fontId="39" fillId="0" borderId="0" xfId="1" applyNumberFormat="1" applyFont="1" applyFill="1" applyBorder="1" applyAlignment="1">
      <alignment horizontal="center" vertical="center" wrapText="1"/>
    </xf>
    <xf numFmtId="49" fontId="43" fillId="0" borderId="0" xfId="1" applyNumberFormat="1" applyFont="1" applyFill="1" applyBorder="1" applyAlignment="1">
      <alignment horizontal="center" vertical="center" wrapText="1"/>
    </xf>
    <xf numFmtId="0" fontId="39" fillId="0" borderId="0" xfId="1" applyNumberFormat="1" applyFont="1" applyFill="1" applyAlignment="1">
      <alignment horizontal="left" vertical="center" wrapText="1"/>
    </xf>
    <xf numFmtId="173" fontId="39" fillId="0" borderId="0" xfId="1" applyNumberFormat="1" applyFont="1" applyFill="1" applyAlignment="1">
      <alignment vertical="center"/>
    </xf>
    <xf numFmtId="0" fontId="39" fillId="0" borderId="0" xfId="1" applyNumberFormat="1" applyFont="1" applyFill="1" applyAlignment="1">
      <alignment vertical="center"/>
    </xf>
    <xf numFmtId="0" fontId="38" fillId="0" borderId="0" xfId="32" applyFill="1" applyBorder="1" applyAlignment="1" applyProtection="1">
      <alignment vertical="center" wrapText="1"/>
    </xf>
    <xf numFmtId="0" fontId="13" fillId="0" borderId="0" xfId="8" applyFont="1" applyBorder="1" applyAlignment="1">
      <alignment horizontal="left" vertical="center" wrapText="1"/>
    </xf>
    <xf numFmtId="0" fontId="28" fillId="0" borderId="0" xfId="8" applyFont="1" applyFill="1" applyBorder="1" applyAlignment="1">
      <alignment horizontal="left" vertical="center" wrapText="1"/>
    </xf>
    <xf numFmtId="0" fontId="43" fillId="0" borderId="0" xfId="0" applyFont="1" applyFill="1" applyBorder="1" applyAlignment="1">
      <alignment horizontal="left" vertical="center" wrapText="1"/>
    </xf>
    <xf numFmtId="0" fontId="39" fillId="0" borderId="0" xfId="0" applyFont="1" applyFill="1" applyBorder="1" applyAlignment="1">
      <alignment horizontal="left" vertical="center" wrapText="1"/>
    </xf>
    <xf numFmtId="0" fontId="54" fillId="0" borderId="0" xfId="1" applyFont="1" applyFill="1" applyBorder="1" applyAlignment="1">
      <alignment vertical="center" wrapText="1"/>
    </xf>
    <xf numFmtId="0" fontId="38" fillId="0" borderId="0" xfId="32" applyBorder="1" applyAlignment="1" applyProtection="1">
      <alignment vertical="center" wrapText="1"/>
    </xf>
    <xf numFmtId="0" fontId="21" fillId="0" borderId="0" xfId="0" applyFont="1" applyBorder="1" applyAlignment="1">
      <alignment horizontal="left" vertical="center" wrapText="1"/>
    </xf>
    <xf numFmtId="0" fontId="25" fillId="0" borderId="0" xfId="0" applyFont="1" applyBorder="1" applyAlignment="1">
      <alignment horizontal="left" vertical="center" wrapText="1"/>
    </xf>
    <xf numFmtId="0" fontId="21" fillId="0" borderId="0" xfId="0" applyFont="1" applyBorder="1" applyAlignment="1">
      <alignment vertical="center" wrapText="1"/>
    </xf>
    <xf numFmtId="172" fontId="21" fillId="0" borderId="0" xfId="0" applyNumberFormat="1" applyFont="1" applyBorder="1" applyAlignment="1">
      <alignment vertical="center" wrapText="1"/>
    </xf>
    <xf numFmtId="172" fontId="12" fillId="0" borderId="0" xfId="1" applyNumberFormat="1" applyFont="1" applyBorder="1" applyAlignment="1">
      <alignment vertical="center" wrapText="1"/>
    </xf>
    <xf numFmtId="0" fontId="7" fillId="0" borderId="0" xfId="1" applyFont="1" applyBorder="1" applyAlignment="1">
      <alignment vertical="center" wrapText="1"/>
    </xf>
    <xf numFmtId="0" fontId="43" fillId="0" borderId="0" xfId="1" applyFont="1" applyFill="1" applyBorder="1" applyAlignment="1">
      <alignment horizontal="left" vertical="center" wrapText="1"/>
    </xf>
    <xf numFmtId="0" fontId="14" fillId="0" borderId="0" xfId="1" applyFont="1" applyBorder="1" applyAlignment="1">
      <alignment horizontal="left" vertical="center" wrapText="1"/>
    </xf>
    <xf numFmtId="168" fontId="14" fillId="0" borderId="0" xfId="1" applyNumberFormat="1" applyFont="1" applyBorder="1" applyAlignment="1">
      <alignment vertical="center" wrapText="1"/>
    </xf>
    <xf numFmtId="0" fontId="38" fillId="0" borderId="0" xfId="32" applyBorder="1" applyAlignment="1" applyProtection="1">
      <alignment vertical="center"/>
    </xf>
    <xf numFmtId="0" fontId="7" fillId="0" borderId="0" xfId="11" applyFont="1" applyBorder="1" applyAlignment="1" applyProtection="1">
      <alignment vertical="center"/>
    </xf>
    <xf numFmtId="49" fontId="43" fillId="0" borderId="0" xfId="0" applyNumberFormat="1" applyFont="1" applyFill="1" applyBorder="1" applyAlignment="1">
      <alignment horizontal="left" vertical="center"/>
    </xf>
    <xf numFmtId="0" fontId="39" fillId="0" borderId="0" xfId="0" applyFont="1" applyFill="1" applyBorder="1" applyAlignment="1">
      <alignment horizontal="left" vertical="center"/>
    </xf>
    <xf numFmtId="0" fontId="43" fillId="0" borderId="0" xfId="0" applyFont="1" applyFill="1" applyBorder="1" applyAlignment="1">
      <alignment vertical="center"/>
    </xf>
    <xf numFmtId="0" fontId="55" fillId="0" borderId="0" xfId="0" applyFont="1" applyFill="1" applyBorder="1" applyAlignment="1">
      <alignment horizontal="left"/>
    </xf>
    <xf numFmtId="0" fontId="55" fillId="0" borderId="0" xfId="0" applyFont="1" applyFill="1" applyBorder="1"/>
    <xf numFmtId="173" fontId="43" fillId="0" borderId="0" xfId="0" applyNumberFormat="1" applyFont="1" applyFill="1" applyBorder="1" applyAlignment="1">
      <alignment vertical="center" wrapText="1"/>
    </xf>
    <xf numFmtId="173" fontId="39" fillId="0" borderId="0" xfId="16" applyNumberFormat="1" applyFont="1" applyFill="1" applyBorder="1" applyAlignment="1">
      <alignment vertical="center"/>
    </xf>
    <xf numFmtId="173" fontId="43" fillId="0" borderId="0" xfId="16" applyNumberFormat="1" applyFont="1" applyFill="1" applyBorder="1" applyAlignment="1">
      <alignment horizontal="right" vertical="center"/>
    </xf>
    <xf numFmtId="173" fontId="55" fillId="0" borderId="0" xfId="0" applyNumberFormat="1" applyFont="1" applyFill="1" applyBorder="1"/>
    <xf numFmtId="168" fontId="39" fillId="0" borderId="0" xfId="1" applyNumberFormat="1" applyFont="1" applyFill="1" applyBorder="1" applyAlignment="1">
      <alignment vertical="center" wrapText="1"/>
    </xf>
    <xf numFmtId="0" fontId="55" fillId="0" borderId="0" xfId="1" applyFont="1" applyFill="1" applyBorder="1" applyAlignment="1">
      <alignment horizontal="left"/>
    </xf>
    <xf numFmtId="173" fontId="39" fillId="0" borderId="0" xfId="15" applyNumberFormat="1" applyFont="1" applyFill="1" applyBorder="1" applyAlignment="1">
      <alignment vertical="center" wrapText="1"/>
    </xf>
    <xf numFmtId="0" fontId="1" fillId="0" borderId="0" xfId="11" applyFont="1" applyBorder="1" applyAlignment="1" applyProtection="1">
      <alignment vertical="center"/>
    </xf>
    <xf numFmtId="173" fontId="40" fillId="0" borderId="0" xfId="1" applyNumberFormat="1" applyFont="1" applyFill="1" applyBorder="1" applyAlignment="1">
      <alignment horizontal="center" vertical="center"/>
    </xf>
    <xf numFmtId="173" fontId="40" fillId="0" borderId="0" xfId="1" applyNumberFormat="1" applyFont="1" applyFill="1" applyBorder="1" applyAlignment="1">
      <alignment vertical="center"/>
    </xf>
    <xf numFmtId="173" fontId="43" fillId="0" borderId="0" xfId="0" applyNumberFormat="1" applyFont="1" applyFill="1" applyBorder="1" applyAlignment="1">
      <alignment vertical="center"/>
    </xf>
    <xf numFmtId="173" fontId="55" fillId="0" borderId="0" xfId="0" applyNumberFormat="1" applyFont="1" applyFill="1" applyBorder="1" applyAlignment="1"/>
    <xf numFmtId="0" fontId="39" fillId="0" borderId="0" xfId="1" applyFont="1" applyFill="1" applyBorder="1" applyAlignment="1">
      <alignment horizontal="left" vertical="center"/>
    </xf>
    <xf numFmtId="0" fontId="39" fillId="0" borderId="0" xfId="8" applyFont="1" applyFill="1" applyBorder="1" applyAlignment="1">
      <alignment vertical="center"/>
    </xf>
    <xf numFmtId="0" fontId="39" fillId="0" borderId="0" xfId="1" applyFont="1" applyFill="1" applyBorder="1" applyAlignment="1">
      <alignment horizontal="center" vertical="center"/>
    </xf>
    <xf numFmtId="0" fontId="38" fillId="0" borderId="0" xfId="32" applyBorder="1" applyAlignment="1">
      <alignment vertical="center"/>
    </xf>
    <xf numFmtId="0" fontId="7" fillId="0" borderId="0" xfId="1" applyFont="1" applyBorder="1" applyAlignment="1">
      <alignment vertical="center"/>
    </xf>
    <xf numFmtId="0" fontId="39" fillId="0" borderId="0" xfId="1" applyFont="1" applyFill="1" applyBorder="1" applyAlignment="1">
      <alignment horizontal="left" vertical="center" wrapText="1"/>
    </xf>
    <xf numFmtId="0" fontId="12" fillId="0" borderId="6" xfId="8" applyFont="1" applyBorder="1" applyAlignment="1">
      <alignment horizontal="left" vertical="center" wrapText="1"/>
    </xf>
    <xf numFmtId="0" fontId="12" fillId="0" borderId="0" xfId="1" applyFont="1" applyBorder="1" applyAlignment="1">
      <alignment vertical="center" wrapText="1"/>
    </xf>
    <xf numFmtId="172" fontId="12" fillId="0" borderId="7" xfId="1" applyNumberFormat="1" applyFont="1" applyBorder="1" applyAlignment="1">
      <alignment vertical="center" wrapText="1"/>
    </xf>
    <xf numFmtId="0" fontId="38" fillId="0" borderId="0" xfId="32" applyBorder="1" applyAlignment="1">
      <alignment vertical="center" wrapText="1"/>
    </xf>
    <xf numFmtId="0" fontId="0" fillId="0" borderId="0" xfId="0" applyAlignment="1">
      <alignment wrapText="1"/>
    </xf>
    <xf numFmtId="0" fontId="38" fillId="0" borderId="0" xfId="32" applyBorder="1" applyAlignment="1"/>
    <xf numFmtId="0" fontId="26" fillId="0" borderId="0" xfId="0" applyFont="1" applyBorder="1" applyAlignment="1"/>
    <xf numFmtId="173" fontId="39" fillId="0" borderId="0" xfId="1" applyNumberFormat="1" applyFont="1" applyFill="1" applyBorder="1" applyAlignment="1">
      <alignment horizontal="right" vertical="top"/>
    </xf>
    <xf numFmtId="0" fontId="47" fillId="0" borderId="0" xfId="0" applyFont="1" applyAlignment="1">
      <alignment vertical="top" wrapText="1"/>
    </xf>
    <xf numFmtId="0" fontId="57" fillId="0" borderId="0" xfId="0" applyFont="1"/>
    <xf numFmtId="0" fontId="47" fillId="0" borderId="0" xfId="0" applyFont="1"/>
    <xf numFmtId="0" fontId="7" fillId="0" borderId="0" xfId="1" applyFont="1" applyBorder="1" applyAlignment="1"/>
    <xf numFmtId="170" fontId="39" fillId="0" borderId="0" xfId="1" applyNumberFormat="1" applyFont="1" applyFill="1" applyBorder="1" applyAlignment="1">
      <alignment wrapText="1"/>
    </xf>
    <xf numFmtId="0" fontId="26" fillId="0" borderId="0" xfId="0" applyFont="1" applyBorder="1" applyAlignment="1">
      <alignment wrapText="1"/>
    </xf>
    <xf numFmtId="0" fontId="55" fillId="0" borderId="0" xfId="0" applyFont="1" applyFill="1" applyBorder="1" applyAlignment="1">
      <alignment wrapText="1"/>
    </xf>
    <xf numFmtId="0" fontId="47" fillId="0" borderId="0" xfId="0" applyFont="1" applyAlignment="1">
      <alignment wrapText="1"/>
    </xf>
    <xf numFmtId="0" fontId="7" fillId="0" borderId="0" xfId="1" applyFont="1" applyBorder="1" applyAlignment="1">
      <alignment wrapText="1"/>
    </xf>
    <xf numFmtId="0" fontId="38" fillId="0" borderId="0" xfId="32" applyFill="1" applyBorder="1" applyAlignment="1">
      <alignment vertical="center"/>
    </xf>
    <xf numFmtId="0" fontId="42" fillId="0" borderId="0" xfId="1" applyNumberFormat="1" applyFont="1" applyFill="1" applyBorder="1" applyAlignment="1">
      <alignment vertical="center" wrapText="1"/>
    </xf>
    <xf numFmtId="168" fontId="39" fillId="0" borderId="0" xfId="1" applyNumberFormat="1" applyFont="1" applyFill="1" applyBorder="1" applyAlignment="1">
      <alignment vertical="center"/>
    </xf>
    <xf numFmtId="0" fontId="56" fillId="0" borderId="0" xfId="32" applyFont="1" applyFill="1" applyBorder="1" applyAlignment="1">
      <alignment vertical="center"/>
    </xf>
    <xf numFmtId="0" fontId="38" fillId="0" borderId="0" xfId="32" applyFill="1" applyBorder="1" applyAlignment="1"/>
    <xf numFmtId="173" fontId="39" fillId="0" borderId="0" xfId="1" applyNumberFormat="1" applyFont="1" applyFill="1" applyBorder="1"/>
    <xf numFmtId="0" fontId="13" fillId="0" borderId="0" xfId="8" applyNumberFormat="1" applyFont="1" applyFill="1" applyBorder="1" applyAlignment="1">
      <alignment horizontal="left" vertical="center" wrapText="1"/>
    </xf>
    <xf numFmtId="0" fontId="0" fillId="0" borderId="0" xfId="0" applyFont="1"/>
    <xf numFmtId="0" fontId="53" fillId="0" borderId="3" xfId="33"/>
    <xf numFmtId="0" fontId="53" fillId="0" borderId="0" xfId="33" applyBorder="1" applyAlignment="1" applyProtection="1"/>
    <xf numFmtId="0" fontId="53" fillId="0" borderId="0" xfId="33" applyBorder="1"/>
    <xf numFmtId="0" fontId="39" fillId="0" borderId="0" xfId="1" applyFont="1" applyFill="1" applyAlignment="1">
      <alignment horizontal="center" vertical="center"/>
    </xf>
    <xf numFmtId="0" fontId="39" fillId="0" borderId="0" xfId="1" applyFont="1" applyFill="1" applyAlignment="1">
      <alignment horizontal="left" vertical="center"/>
    </xf>
    <xf numFmtId="173" fontId="54" fillId="0" borderId="0" xfId="15" applyNumberFormat="1" applyFont="1" applyFill="1" applyBorder="1" applyAlignment="1">
      <alignment horizontal="center" vertical="center"/>
    </xf>
    <xf numFmtId="173" fontId="54" fillId="0" borderId="0" xfId="15" applyNumberFormat="1" applyFont="1" applyFill="1" applyBorder="1" applyAlignment="1">
      <alignment horizontal="center" vertical="center" wrapText="1"/>
    </xf>
    <xf numFmtId="0" fontId="47" fillId="0" borderId="0" xfId="1" applyFont="1" applyAlignment="1">
      <alignment horizontal="left" wrapText="1"/>
    </xf>
    <xf numFmtId="0" fontId="59" fillId="0" borderId="0" xfId="1" applyFont="1" applyAlignment="1">
      <alignment vertical="center"/>
    </xf>
    <xf numFmtId="173" fontId="39" fillId="0" borderId="0" xfId="1" applyNumberFormat="1" applyFont="1" applyFill="1" applyBorder="1" applyAlignment="1">
      <alignment horizontal="left" vertical="center"/>
    </xf>
    <xf numFmtId="0" fontId="25" fillId="0" borderId="0" xfId="1" applyFont="1" applyAlignment="1">
      <alignment horizontal="center" vertical="center" wrapText="1"/>
    </xf>
    <xf numFmtId="0" fontId="28" fillId="0" borderId="0" xfId="1" applyFont="1" applyAlignment="1">
      <alignment horizontal="center" vertical="center" wrapText="1"/>
    </xf>
    <xf numFmtId="0" fontId="25" fillId="0" borderId="0" xfId="1" applyFont="1" applyAlignment="1">
      <alignment horizontal="left" vertical="center" wrapText="1"/>
    </xf>
    <xf numFmtId="173" fontId="39" fillId="0" borderId="0" xfId="8" applyNumberFormat="1" applyFont="1" applyFill="1" applyBorder="1" applyAlignment="1">
      <alignment vertical="center" wrapText="1"/>
    </xf>
    <xf numFmtId="0" fontId="39" fillId="0" borderId="0" xfId="1" applyFont="1" applyFill="1" applyAlignment="1">
      <alignment horizontal="left" vertical="center" wrapText="1"/>
    </xf>
    <xf numFmtId="0" fontId="59" fillId="0" borderId="0" xfId="1" applyFont="1" applyAlignment="1">
      <alignment wrapText="1"/>
    </xf>
    <xf numFmtId="0" fontId="59" fillId="0" borderId="0" xfId="1" applyFont="1" applyAlignment="1"/>
    <xf numFmtId="0" fontId="59" fillId="0" borderId="0" xfId="1" applyFont="1" applyAlignment="1">
      <alignment horizontal="left"/>
    </xf>
    <xf numFmtId="0" fontId="39" fillId="0" borderId="0" xfId="1" applyFont="1" applyFill="1" applyAlignment="1">
      <alignment horizontal="center" vertical="center" wrapText="1"/>
    </xf>
    <xf numFmtId="0" fontId="60" fillId="0" borderId="0" xfId="0" applyFont="1" applyFill="1" applyBorder="1" applyAlignment="1">
      <alignment horizontal="center" vertical="center" wrapText="1"/>
    </xf>
    <xf numFmtId="0" fontId="61" fillId="0" borderId="0" xfId="0" applyFont="1"/>
    <xf numFmtId="173" fontId="43" fillId="0" borderId="0" xfId="16" applyNumberFormat="1" applyFont="1" applyFill="1" applyBorder="1" applyAlignment="1">
      <alignment vertical="center" wrapText="1"/>
    </xf>
    <xf numFmtId="0" fontId="60" fillId="0" borderId="0" xfId="1" applyFont="1" applyFill="1" applyBorder="1" applyAlignment="1">
      <alignment horizontal="center" vertical="center" wrapText="1"/>
    </xf>
    <xf numFmtId="0" fontId="40" fillId="0" borderId="0" xfId="8" applyFont="1" applyFill="1" applyBorder="1" applyAlignment="1">
      <alignment horizontal="center" vertical="center" wrapText="1"/>
    </xf>
    <xf numFmtId="0" fontId="33" fillId="0" borderId="3" xfId="26" applyBorder="1" applyAlignment="1">
      <alignment horizontal="center" vertical="center" wrapText="1"/>
    </xf>
    <xf numFmtId="14" fontId="34" fillId="0" borderId="0" xfId="28" applyNumberFormat="1" applyAlignment="1">
      <alignment horizontal="center" vertical="top"/>
    </xf>
    <xf numFmtId="0" fontId="3" fillId="0" borderId="0" xfId="1" applyFont="1" applyAlignment="1">
      <alignment horizontal="center"/>
    </xf>
    <xf numFmtId="0" fontId="4" fillId="0" borderId="0" xfId="1" applyFont="1" applyAlignment="1">
      <alignment horizontal="center"/>
    </xf>
    <xf numFmtId="0" fontId="34" fillId="0" borderId="0" xfId="28" applyAlignment="1">
      <alignment horizontal="left" wrapText="1"/>
    </xf>
    <xf numFmtId="0" fontId="36" fillId="3" borderId="0" xfId="30" applyAlignment="1">
      <alignment horizontal="left" wrapText="1"/>
    </xf>
    <xf numFmtId="0" fontId="38" fillId="0" borderId="5" xfId="32" applyFill="1" applyAlignment="1" applyProtection="1">
      <alignment horizontal="left" vertical="center" wrapText="1"/>
    </xf>
    <xf numFmtId="0" fontId="45" fillId="0" borderId="0" xfId="1" applyFont="1" applyFill="1" applyBorder="1" applyAlignment="1">
      <alignment horizontal="left" vertical="center" wrapText="1"/>
    </xf>
    <xf numFmtId="0" fontId="45" fillId="0" borderId="0" xfId="1" applyFont="1" applyFill="1" applyBorder="1" applyAlignment="1">
      <alignment horizontal="left" vertical="top" wrapText="1"/>
    </xf>
    <xf numFmtId="0" fontId="45" fillId="0" borderId="0" xfId="1" applyFont="1" applyFill="1" applyBorder="1" applyAlignment="1">
      <alignment horizontal="left" wrapText="1"/>
    </xf>
    <xf numFmtId="0" fontId="47" fillId="0" borderId="0" xfId="11" applyFont="1" applyAlignment="1" applyProtection="1">
      <alignment horizontal="left" vertical="center" wrapText="1"/>
    </xf>
    <xf numFmtId="0" fontId="47" fillId="0" borderId="0" xfId="0" applyFont="1" applyAlignment="1">
      <alignment horizontal="left" vertical="center" wrapText="1"/>
    </xf>
    <xf numFmtId="0" fontId="47" fillId="0" borderId="0" xfId="11" applyFont="1" applyFill="1" applyBorder="1" applyAlignment="1" applyProtection="1">
      <alignment horizontal="left" vertical="center" wrapText="1"/>
    </xf>
    <xf numFmtId="0" fontId="24" fillId="0" borderId="0" xfId="0" applyFont="1" applyAlignment="1">
      <alignment horizontal="left" vertical="top" wrapText="1"/>
    </xf>
    <xf numFmtId="0" fontId="23" fillId="0" borderId="0" xfId="0" applyFont="1" applyAlignment="1">
      <alignment horizontal="left" wrapText="1"/>
    </xf>
    <xf numFmtId="0" fontId="47" fillId="0" borderId="0" xfId="0" applyFont="1" applyAlignment="1">
      <alignment horizontal="left" vertical="top" wrapText="1"/>
    </xf>
    <xf numFmtId="0" fontId="53" fillId="0" borderId="0" xfId="33" applyBorder="1" applyAlignment="1">
      <alignment horizontal="left"/>
    </xf>
    <xf numFmtId="0" fontId="35" fillId="0" borderId="0" xfId="29" applyFill="1"/>
    <xf numFmtId="0" fontId="11" fillId="0" borderId="0" xfId="12" applyFill="1"/>
  </cellXfs>
  <cellStyles count="34">
    <cellStyle name="Comma_Printer Master Price List September 2003 v07" xfId="2" xr:uid="{00000000-0005-0000-0000-000000000000}"/>
    <cellStyle name="Currency_Printer Master Price List September 2003 v07" xfId="3" xr:uid="{00000000-0005-0000-0000-000001000000}"/>
    <cellStyle name="Dobry" xfId="29" builtinId="26"/>
    <cellStyle name="Dziesiętny" xfId="16" builtinId="3"/>
    <cellStyle name="Dziesiętny 2 2" xfId="4" xr:uid="{00000000-0005-0000-0000-000003000000}"/>
    <cellStyle name="Dziesiętny 2 2 2" xfId="17" xr:uid="{00000000-0005-0000-0000-000004000000}"/>
    <cellStyle name="Dziesiętny 2 3" xfId="5" xr:uid="{00000000-0005-0000-0000-000005000000}"/>
    <cellStyle name="Dziesiętny 2 3 2" xfId="18" xr:uid="{00000000-0005-0000-0000-000006000000}"/>
    <cellStyle name="Dziesiętny 3" xfId="6" xr:uid="{00000000-0005-0000-0000-000007000000}"/>
    <cellStyle name="Dziesiętny 3 2" xfId="19" xr:uid="{00000000-0005-0000-0000-000008000000}"/>
    <cellStyle name="Dziesiętny 5" xfId="7" xr:uid="{00000000-0005-0000-0000-000009000000}"/>
    <cellStyle name="Dziesiętny 5 2" xfId="20" xr:uid="{00000000-0005-0000-0000-00000A000000}"/>
    <cellStyle name="Hiperłącze" xfId="11" builtinId="8"/>
    <cellStyle name="Nagłówek 1" xfId="33" builtinId="16"/>
    <cellStyle name="Nagłówek 2" xfId="32" builtinId="17"/>
    <cellStyle name="Nagłówek 3" xfId="27" builtinId="18"/>
    <cellStyle name="Nagłówek 4" xfId="28" builtinId="19"/>
    <cellStyle name="Neutralny" xfId="31" builtinId="28"/>
    <cellStyle name="Normal_07 Mar T4M Euro" xfId="22" xr:uid="{00000000-0005-0000-0000-00000C000000}"/>
    <cellStyle name="Normal_Sheet1" xfId="8" xr:uid="{00000000-0005-0000-0000-00000D000000}"/>
    <cellStyle name="Normalny" xfId="0" builtinId="0"/>
    <cellStyle name="Normalny 2" xfId="1" xr:uid="{00000000-0005-0000-0000-00000F000000}"/>
    <cellStyle name="Normalny 4" xfId="12" xr:uid="{00000000-0005-0000-0000-000010000000}"/>
    <cellStyle name="Procentowy" xfId="14" builtinId="5"/>
    <cellStyle name="Procentowy 2" xfId="9" xr:uid="{00000000-0005-0000-0000-000012000000}"/>
    <cellStyle name="Standard 3" xfId="23" xr:uid="{66E0326F-D2E0-4765-9B3F-1FCF4BE6D48E}"/>
    <cellStyle name="Standard 3 2" xfId="25" xr:uid="{32240ADF-4D08-4AE9-A1DE-AEE7B3F947CB}"/>
    <cellStyle name="Standard 6" xfId="24" xr:uid="{CF9A3DA6-124A-4D0E-9132-67B840BD5056}"/>
    <cellStyle name="Tytuł" xfId="26" builtinId="15"/>
    <cellStyle name="Walutowy" xfId="15" builtinId="4"/>
    <cellStyle name="Walutowy 2" xfId="13" xr:uid="{00000000-0005-0000-0000-000014000000}"/>
    <cellStyle name="Walutowy 2 2" xfId="21" xr:uid="{00000000-0005-0000-0000-000015000000}"/>
    <cellStyle name="Zły" xfId="30" builtinId="27"/>
    <cellStyle name="一般_jane 8500 BOM" xfId="10" xr:uid="{00000000-0005-0000-0000-000016000000}"/>
  </cellStyles>
  <dxfs count="681">
    <dxf>
      <font>
        <b val="0"/>
        <i val="0"/>
        <strike val="0"/>
        <condense val="0"/>
        <extend val="0"/>
        <outline val="0"/>
        <shadow val="0"/>
        <u val="none"/>
        <vertAlign val="baseline"/>
        <sz val="8"/>
        <color auto="1"/>
        <name val="Titillium Web"/>
        <charset val="238"/>
        <scheme val="none"/>
      </font>
      <numFmt numFmtId="168"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68"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68"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68"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0" formatCode="General"/>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68"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68"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68"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68"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68"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68"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68"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68"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68"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68"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68"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68"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68"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68"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68" formatCode="#,##0\ [$€-1]"/>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68" formatCode="#,##0\ [$€-1]"/>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68" formatCode="#,##0\ [$€-1]"/>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68" formatCode="#,##0\ [$€-1]"/>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name val="Titillium Web"/>
        <charset val="238"/>
        <scheme val="none"/>
      </font>
      <fill>
        <patternFill patternType="none">
          <fgColor indexed="64"/>
          <bgColor auto="1"/>
        </patternFill>
      </fill>
    </dxf>
    <dxf>
      <font>
        <b val="0"/>
        <strike val="0"/>
        <outline val="0"/>
        <shadow val="0"/>
        <u val="none"/>
        <vertAlign val="baseline"/>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name val="Titillium Web"/>
        <charset val="238"/>
        <scheme val="none"/>
      </font>
      <fill>
        <patternFill patternType="none">
          <fgColor indexed="64"/>
          <bgColor auto="1"/>
        </patternFill>
      </fill>
    </dxf>
    <dxf>
      <font>
        <b val="0"/>
        <strike val="0"/>
        <outline val="0"/>
        <shadow val="0"/>
        <u val="none"/>
        <vertAlign val="baseline"/>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name val="Titillium Web"/>
        <charset val="238"/>
        <scheme val="none"/>
      </font>
      <fill>
        <patternFill patternType="none">
          <fgColor indexed="64"/>
          <bgColor auto="1"/>
        </patternFill>
      </fill>
    </dxf>
    <dxf>
      <font>
        <b val="0"/>
        <strike val="0"/>
        <outline val="0"/>
        <shadow val="0"/>
        <u val="none"/>
        <vertAlign val="baseline"/>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8"/>
        <name val="Titillium Web"/>
        <charset val="238"/>
        <scheme val="none"/>
      </font>
    </dxf>
    <dxf>
      <font>
        <strike val="0"/>
        <outline val="0"/>
        <shadow val="0"/>
        <u val="none"/>
        <vertAlign val="baseline"/>
        <sz val="8"/>
        <name val="Titillium Web"/>
        <charset val="238"/>
        <scheme val="none"/>
      </font>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right" vertical="top"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right" vertical="top"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right" vertical="top"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right" vertical="top"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right" vertical="top"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right" vertical="top"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8"/>
        <name val="Titillium Web"/>
        <charset val="238"/>
        <scheme val="none"/>
      </font>
    </dxf>
    <dxf>
      <font>
        <strike val="0"/>
        <outline val="0"/>
        <shadow val="0"/>
        <u val="none"/>
        <vertAlign val="baseline"/>
        <sz val="8"/>
        <name val="Titillium Web"/>
        <charset val="238"/>
        <scheme val="none"/>
      </font>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right" vertical="top"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right" vertical="top"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8"/>
        <name val="Titillium Web"/>
        <charset val="238"/>
        <scheme val="none"/>
      </font>
    </dxf>
    <dxf>
      <font>
        <strike val="0"/>
        <outline val="0"/>
        <shadow val="0"/>
        <u val="none"/>
        <vertAlign val="baseline"/>
        <sz val="8"/>
        <name val="Titillium Web"/>
        <charset val="238"/>
        <scheme val="none"/>
      </font>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theme="0"/>
        <name val="Arial"/>
        <family val="2"/>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theme="0"/>
        <name val="Arial"/>
        <family val="2"/>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theme="0"/>
        <name val="Arial"/>
        <family val="2"/>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theme="0"/>
        <name val="Arial"/>
        <family val="2"/>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strike val="0"/>
        <outline val="0"/>
        <shadow val="0"/>
        <u val="none"/>
        <vertAlign val="baseline"/>
        <sz val="8"/>
        <name val="Titillium Web"/>
        <charset val="238"/>
        <scheme val="none"/>
      </font>
    </dxf>
    <dxf>
      <font>
        <b val="0"/>
        <i val="0"/>
        <strike val="0"/>
        <condense val="0"/>
        <extend val="0"/>
        <outline val="0"/>
        <shadow val="0"/>
        <u val="none"/>
        <vertAlign val="baseline"/>
        <sz val="8"/>
        <color theme="0"/>
        <name val="Arial"/>
        <family val="2"/>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theme="0"/>
        <name val="Arial"/>
        <family val="2"/>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theme="0"/>
        <name val="Arial"/>
        <family val="2"/>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theme="0"/>
        <name val="Arial"/>
        <family val="2"/>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theme="0"/>
        <name val="Arial"/>
        <family val="2"/>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theme="0"/>
        <name val="Arial"/>
        <family val="2"/>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theme="0"/>
        <name val="Arial"/>
        <family val="2"/>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theme="0"/>
        <name val="Arial"/>
        <family val="2"/>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theme="0"/>
        <name val="Arial"/>
        <family val="2"/>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theme="0"/>
        <name val="Arial"/>
        <family val="2"/>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theme="0"/>
        <name val="Arial"/>
        <family val="2"/>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strike val="0"/>
        <outline val="0"/>
        <shadow val="0"/>
        <u val="none"/>
        <vertAlign val="baseline"/>
        <sz val="8"/>
        <name val="Titillium Web"/>
        <charset val="238"/>
        <scheme val="none"/>
      </font>
      <numFmt numFmtId="173" formatCode="_-[$€-2]\ * #,##0.00_-;\-[$€-2]\ * #,##0.00_-;_-[$€-2]\ * &quot;-&quot;??_-;_-@_-"/>
      <alignment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dxf>
    <dxf>
      <font>
        <strike val="0"/>
        <outline val="0"/>
        <shadow val="0"/>
        <u val="none"/>
        <vertAlign val="baseline"/>
        <name val="Titillium Web"/>
        <charset val="238"/>
        <scheme val="none"/>
      </font>
      <numFmt numFmtId="173" formatCode="_-[$€-2]\ * #,##0.00_-;\-[$€-2]\ * #,##0.00_-;_-[$€-2]\ * &quot;-&quot;??_-;_-@_-"/>
    </dxf>
    <dxf>
      <font>
        <strike val="0"/>
        <outline val="0"/>
        <shadow val="0"/>
        <u val="none"/>
        <vertAlign val="baseline"/>
        <name val="Titillium Web"/>
        <charset val="238"/>
        <scheme val="none"/>
      </font>
      <numFmt numFmtId="173" formatCode="_-[$€-2]\ * #,##0.00_-;\-[$€-2]\ * #,##0.00_-;_-[$€-2]\ * &quot;-&quot;??_-;_-@_-"/>
    </dxf>
    <dxf>
      <font>
        <strike val="0"/>
        <outline val="0"/>
        <shadow val="0"/>
        <u val="none"/>
        <vertAlign val="baseline"/>
        <name val="Titillium Web"/>
        <charset val="238"/>
        <scheme val="none"/>
      </font>
      <numFmt numFmtId="173" formatCode="_-[$€-2]\ * #,##0.00_-;\-[$€-2]\ * #,##0.00_-;_-[$€-2]\ * &quot;-&quot;??_-;_-@_-"/>
    </dxf>
    <dxf>
      <font>
        <strike val="0"/>
        <outline val="0"/>
        <shadow val="0"/>
        <u val="none"/>
        <vertAlign val="baseline"/>
        <name val="Titillium Web"/>
        <charset val="238"/>
        <scheme val="none"/>
      </font>
    </dxf>
    <dxf>
      <font>
        <strike val="0"/>
        <outline val="0"/>
        <shadow val="0"/>
        <u val="none"/>
        <vertAlign val="baseline"/>
        <name val="Titillium Web"/>
        <charset val="238"/>
        <scheme val="none"/>
      </font>
    </dxf>
    <dxf>
      <font>
        <strike val="0"/>
        <outline val="0"/>
        <shadow val="0"/>
        <u val="none"/>
        <vertAlign val="baseline"/>
        <name val="Titillium Web"/>
        <charset val="238"/>
        <scheme val="none"/>
      </font>
    </dxf>
    <dxf>
      <font>
        <strike val="0"/>
        <outline val="0"/>
        <shadow val="0"/>
        <u val="none"/>
        <vertAlign val="baseline"/>
        <name val="Titillium Web"/>
        <charset val="238"/>
        <scheme val="none"/>
      </font>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name val="Titillium Web"/>
        <charset val="238"/>
        <scheme val="none"/>
      </font>
      <numFmt numFmtId="173" formatCode="_-[$€-2]\ * #,##0.00_-;\-[$€-2]\ * #,##0.00_-;_-[$€-2]\ * &quot;-&quot;??_-;_-@_-"/>
    </dxf>
    <dxf>
      <font>
        <strike val="0"/>
        <outline val="0"/>
        <shadow val="0"/>
        <u val="none"/>
        <vertAlign val="baseline"/>
        <name val="Titillium Web"/>
        <charset val="238"/>
        <scheme val="none"/>
      </font>
      <numFmt numFmtId="173" formatCode="_-[$€-2]\ * #,##0.00_-;\-[$€-2]\ * #,##0.00_-;_-[$€-2]\ * &quot;-&quot;??_-;_-@_-"/>
    </dxf>
    <dxf>
      <font>
        <strike val="0"/>
        <outline val="0"/>
        <shadow val="0"/>
        <u val="none"/>
        <vertAlign val="baseline"/>
        <name val="Titillium Web"/>
        <charset val="238"/>
        <scheme val="none"/>
      </font>
      <numFmt numFmtId="173" formatCode="_-[$€-2]\ * #,##0.00_-;\-[$€-2]\ * #,##0.00_-;_-[$€-2]\ * &quot;-&quot;??_-;_-@_-"/>
    </dxf>
    <dxf>
      <font>
        <strike val="0"/>
        <outline val="0"/>
        <shadow val="0"/>
        <u val="none"/>
        <vertAlign val="baseline"/>
        <name val="Titillium Web"/>
        <charset val="238"/>
        <scheme val="none"/>
      </font>
    </dxf>
    <dxf>
      <font>
        <strike val="0"/>
        <outline val="0"/>
        <shadow val="0"/>
        <u val="none"/>
        <vertAlign val="baseline"/>
        <name val="Titillium Web"/>
        <charset val="238"/>
        <scheme val="none"/>
      </font>
    </dxf>
    <dxf>
      <font>
        <strike val="0"/>
        <outline val="0"/>
        <shadow val="0"/>
        <u val="none"/>
        <vertAlign val="baseline"/>
        <name val="Titillium Web"/>
        <charset val="238"/>
        <scheme val="none"/>
      </font>
    </dxf>
    <dxf>
      <font>
        <strike val="0"/>
        <outline val="0"/>
        <shadow val="0"/>
        <u val="none"/>
        <vertAlign val="baseline"/>
        <name val="Titillium Web"/>
        <charset val="238"/>
        <scheme val="none"/>
      </font>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8"/>
        <name val="Titillium Web"/>
        <charset val="238"/>
        <scheme val="none"/>
      </font>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3"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3"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theme="1"/>
        <name val="Titillium Web"/>
        <charset val="238"/>
        <scheme val="none"/>
      </font>
      <numFmt numFmtId="173" formatCode="_-[$€-2]\ * #,##0.00_-;\-[$€-2]\ * #,##0.00_-;_-[$€-2]\ * &quot;-&quot;??_-;_-@_-"/>
      <fill>
        <patternFill patternType="none">
          <fgColor indexed="64"/>
          <bgColor indexed="65"/>
        </patternFill>
      </fill>
    </dxf>
    <dxf>
      <font>
        <b val="0"/>
        <i val="0"/>
        <strike val="0"/>
        <condense val="0"/>
        <extend val="0"/>
        <outline val="0"/>
        <shadow val="0"/>
        <u val="none"/>
        <vertAlign val="baseline"/>
        <sz val="8"/>
        <color theme="1"/>
        <name val="Titillium Web"/>
        <charset val="238"/>
        <scheme val="none"/>
      </font>
      <fill>
        <patternFill patternType="none">
          <fgColor indexed="64"/>
          <bgColor indexed="65"/>
        </patternFill>
      </fill>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theme="1"/>
        <name val="Titillium Web"/>
        <charset val="238"/>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name val="Titillium Web"/>
        <charset val="238"/>
        <scheme val="none"/>
      </font>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3"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3"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theme="1"/>
        <name val="Titillium Web"/>
        <charset val="238"/>
        <scheme val="none"/>
      </font>
      <numFmt numFmtId="173" formatCode="_-[$€-2]\ * #,##0.00_-;\-[$€-2]\ * #,##0.00_-;_-[$€-2]\ * &quot;-&quot;??_-;_-@_-"/>
      <fill>
        <patternFill patternType="none">
          <fgColor indexed="64"/>
          <bgColor indexed="65"/>
        </patternFill>
      </fill>
    </dxf>
    <dxf>
      <font>
        <b val="0"/>
        <i val="0"/>
        <strike val="0"/>
        <condense val="0"/>
        <extend val="0"/>
        <outline val="0"/>
        <shadow val="0"/>
        <u val="none"/>
        <vertAlign val="baseline"/>
        <sz val="8"/>
        <color theme="1"/>
        <name val="Titillium Web"/>
        <charset val="238"/>
        <scheme val="none"/>
      </font>
      <fill>
        <patternFill patternType="none">
          <fgColor indexed="64"/>
          <bgColor indexed="65"/>
        </patternFill>
      </fill>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theme="1"/>
        <name val="Titillium Web"/>
        <charset val="238"/>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name val="Titillium Web"/>
        <charset val="238"/>
        <scheme val="none"/>
      </font>
      <numFmt numFmtId="173" formatCode="_-[$€-2]\ * #,##0.00_-;\-[$€-2]\ * #,##0.00_-;_-[$€-2]\ * &quot;-&quot;??_-;_-@_-"/>
      <alignment textRotation="0" wrapText="0" indent="0" justifyLastLine="0" shrinkToFit="0" readingOrder="0"/>
    </dxf>
    <dxf>
      <font>
        <strike val="0"/>
        <outline val="0"/>
        <shadow val="0"/>
        <u val="none"/>
        <vertAlign val="baseline"/>
        <name val="Titillium Web"/>
        <charset val="238"/>
        <scheme val="none"/>
      </font>
      <numFmt numFmtId="173" formatCode="_-[$€-2]\ * #,##0.00_-;\-[$€-2]\ * #,##0.00_-;_-[$€-2]\ * &quot;-&quot;??_-;_-@_-"/>
      <alignment textRotation="0" wrapText="0" indent="0" justifyLastLine="0" shrinkToFit="0" readingOrder="0"/>
    </dxf>
    <dxf>
      <font>
        <strike val="0"/>
        <outline val="0"/>
        <shadow val="0"/>
        <u val="none"/>
        <vertAlign val="baseline"/>
        <name val="Titillium Web"/>
        <charset val="238"/>
        <scheme val="none"/>
      </font>
      <numFmt numFmtId="173" formatCode="_-[$€-2]\ * #,##0.00_-;\-[$€-2]\ * #,##0.00_-;_-[$€-2]\ * &quot;-&quot;??_-;_-@_-"/>
      <alignment textRotation="0" wrapText="0" indent="0" justifyLastLine="0" shrinkToFit="0" readingOrder="0"/>
    </dxf>
    <dxf>
      <font>
        <strike val="0"/>
        <outline val="0"/>
        <shadow val="0"/>
        <u val="none"/>
        <vertAlign val="baseline"/>
        <name val="Titillium Web"/>
        <charset val="238"/>
        <scheme val="none"/>
      </font>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name val="Titillium Web"/>
        <charset val="238"/>
        <scheme val="none"/>
      </font>
    </dxf>
    <dxf>
      <font>
        <strike val="0"/>
        <outline val="0"/>
        <shadow val="0"/>
        <u val="none"/>
        <vertAlign val="baseline"/>
        <name val="Titillium Web"/>
        <charset val="238"/>
        <scheme val="none"/>
      </font>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name val="Titillium Web"/>
        <charset val="238"/>
        <scheme val="none"/>
      </font>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3" formatCode="_-[$€-2]\ * #,##0.00_-;\-[$€-2]\ * #,##0.00_-;_-[$€-2]\ * &quot;-&quot;??_-;_-@_-"/>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rgb="FF000000"/>
        <name val="Titillium Web"/>
        <charset val="238"/>
        <scheme val="none"/>
      </font>
      <numFmt numFmtId="173" formatCode="_-[$€-2]\ * #,##0.00_-;\-[$€-2]\ * #,##0.00_-;_-[$€-2]\ * &quot;-&quot;??_-;_-@_-"/>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rgb="FF000000"/>
        <name val="Titillium Web"/>
        <charset val="238"/>
        <scheme val="none"/>
      </font>
      <numFmt numFmtId="173" formatCode="_-[$€-2]\ * #,##0.00_-;\-[$€-2]\ * #,##0.00_-;_-[$€-2]\ * &quot;-&quot;??_-;_-@_-"/>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rgb="FF000000"/>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name val="Titillium Web"/>
        <charset val="238"/>
        <scheme val="none"/>
      </font>
      <numFmt numFmtId="173" formatCode="_-[$€-2]\ * #,##0.00_-;\-[$€-2]\ * #,##0.00_-;_-[$€-2]\ * &quot;-&quot;??_-;_-@_-"/>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name val="Titillium Web"/>
        <charset val="238"/>
        <scheme val="none"/>
      </font>
      <numFmt numFmtId="173" formatCode="_-[$€-2]\ * #,##0.00_-;\-[$€-2]\ * #,##0.00_-;_-[$€-2]\ * &quot;-&quot;??_-;_-@_-"/>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name val="Titillium Web"/>
        <charset val="238"/>
        <scheme val="none"/>
      </font>
      <numFmt numFmtId="173" formatCode="_-[$€-2]\ * #,##0.00_-;\-[$€-2]\ * #,##0.00_-;_-[$€-2]\ * &quot;-&quot;??_-;_-@_-"/>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name val="Titillium Web"/>
        <charset val="238"/>
        <scheme val="none"/>
      </font>
      <fill>
        <patternFill patternType="none">
          <fgColor indexed="64"/>
          <bgColor auto="1"/>
        </patternFill>
      </fill>
    </dxf>
    <dxf>
      <font>
        <strike val="0"/>
        <outline val="0"/>
        <shadow val="0"/>
        <u val="none"/>
        <vertAlign val="baseline"/>
        <color auto="1"/>
        <name val="Titillium Web"/>
        <charset val="238"/>
        <scheme val="none"/>
      </font>
      <fill>
        <patternFill patternType="none">
          <fgColor indexed="64"/>
          <bgColor auto="1"/>
        </patternFill>
      </fill>
    </dxf>
    <dxf>
      <font>
        <strike val="0"/>
        <outline val="0"/>
        <shadow val="0"/>
        <u val="none"/>
        <vertAlign val="baseline"/>
        <name val="Titillium Web"/>
        <charset val="238"/>
        <scheme val="none"/>
      </font>
      <fill>
        <patternFill patternType="none">
          <fgColor indexed="64"/>
          <bgColor auto="1"/>
        </patternFill>
      </fill>
    </dxf>
    <dxf>
      <font>
        <strike val="0"/>
        <outline val="0"/>
        <shadow val="0"/>
        <u val="none"/>
        <vertAlign val="baseline"/>
        <name val="Titillium Web"/>
        <charset val="238"/>
        <scheme val="none"/>
      </font>
      <fill>
        <patternFill patternType="none">
          <fgColor indexed="64"/>
          <bgColor auto="1"/>
        </patternFill>
      </fill>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3"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3"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30" formatCode="@"/>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3"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3"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30" formatCode="@"/>
      <fill>
        <patternFill patternType="none">
          <fgColor indexed="64"/>
          <bgColor indexed="65"/>
        </patternFill>
      </fill>
      <alignment horizontal="general" vertical="center" textRotation="0" wrapText="1" indent="0" justifyLastLine="0" shrinkToFit="0" readingOrder="0"/>
    </dxf>
    <dxf>
      <font>
        <strike val="0"/>
        <outline val="0"/>
        <shadow val="0"/>
        <u val="none"/>
        <vertAlign val="baseline"/>
        <name val="Titillium Web"/>
        <charset val="238"/>
        <scheme val="none"/>
      </font>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name val="Titillium Web"/>
        <charset val="238"/>
        <scheme val="none"/>
      </font>
      <numFmt numFmtId="173" formatCode="_-[$€-2]\ * #,##0.00_-;\-[$€-2]\ * #,##0.00_-;_-[$€-2]\ * &quot;-&quot;??_-;_-@_-"/>
    </dxf>
    <dxf>
      <font>
        <strike val="0"/>
        <outline val="0"/>
        <shadow val="0"/>
        <u val="none"/>
        <vertAlign val="baseline"/>
        <name val="Titillium Web"/>
        <charset val="238"/>
        <scheme val="none"/>
      </font>
      <numFmt numFmtId="173" formatCode="_-[$€-2]\ * #,##0.00_-;\-[$€-2]\ * #,##0.00_-;_-[$€-2]\ * &quot;-&quot;??_-;_-@_-"/>
    </dxf>
    <dxf>
      <font>
        <strike val="0"/>
        <outline val="0"/>
        <shadow val="0"/>
        <u val="none"/>
        <vertAlign val="baseline"/>
        <name val="Titillium Web"/>
        <charset val="238"/>
        <scheme val="none"/>
      </font>
      <numFmt numFmtId="173" formatCode="_-[$€-2]\ * #,##0.00_-;\-[$€-2]\ * #,##0.00_-;_-[$€-2]\ * &quot;-&quot;??_-;_-@_-"/>
    </dxf>
    <dxf>
      <font>
        <strike val="0"/>
        <outline val="0"/>
        <shadow val="0"/>
        <u val="none"/>
        <vertAlign val="baseline"/>
        <name val="Titillium Web"/>
        <charset val="238"/>
        <scheme val="none"/>
      </font>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strike val="0"/>
        <outline val="0"/>
        <shadow val="0"/>
        <u val="none"/>
        <vertAlign val="baseline"/>
        <name val="Titillium Web"/>
        <charset val="238"/>
        <scheme val="none"/>
      </font>
    </dxf>
    <dxf>
      <font>
        <strike val="0"/>
        <outline val="0"/>
        <shadow val="0"/>
        <u val="none"/>
        <vertAlign val="baseline"/>
        <name val="Titillium Web"/>
        <charset val="238"/>
        <scheme val="none"/>
      </font>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3"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3"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30" formatCode="@"/>
      <fill>
        <patternFill patternType="none">
          <fgColor indexed="64"/>
          <bgColor indexed="65"/>
        </patternFill>
      </fill>
      <alignment horizontal="general" vertical="center" textRotation="0" wrapText="1" indent="0" justifyLastLine="0" shrinkToFit="0" readingOrder="0"/>
    </dxf>
    <dxf>
      <font>
        <strike val="0"/>
        <outline val="0"/>
        <shadow val="0"/>
        <u val="none"/>
        <vertAlign val="baseline"/>
        <name val="Titillium Web"/>
        <charset val="238"/>
        <scheme val="none"/>
      </font>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3"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3"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3"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3"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sz val="8"/>
        <charset val="238"/>
      </font>
      <numFmt numFmtId="173" formatCode="_-[$€-2]\ * #,##0.00_-;\-[$€-2]\ * #,##0.00_-;_-[$€-2]\ * &quot;-&quot;??_-;_-@_-"/>
    </dxf>
    <dxf>
      <font>
        <strike val="0"/>
        <outline val="0"/>
        <shadow val="0"/>
        <u val="none"/>
        <vertAlign val="baseline"/>
        <sz val="8"/>
        <charset val="238"/>
      </font>
      <numFmt numFmtId="173" formatCode="_-[$€-2]\ * #,##0.00_-;\-[$€-2]\ * #,##0.00_-;_-[$€-2]\ * &quot;-&quot;??_-;_-@_-"/>
    </dxf>
    <dxf>
      <font>
        <strike val="0"/>
        <outline val="0"/>
        <shadow val="0"/>
        <u val="none"/>
        <vertAlign val="baseline"/>
        <sz val="8"/>
        <charset val="238"/>
      </font>
      <numFmt numFmtId="173" formatCode="_-[$€-2]\ * #,##0.00_-;\-[$€-2]\ * #,##0.00_-;_-[$€-2]\ * &quot;-&quot;??_-;_-@_-"/>
    </dxf>
    <dxf>
      <font>
        <strike val="0"/>
        <outline val="0"/>
        <shadow val="0"/>
        <u val="none"/>
        <vertAlign val="baseline"/>
        <sz val="8"/>
        <charset val="238"/>
      </font>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strike val="0"/>
        <outline val="0"/>
        <shadow val="0"/>
        <u val="none"/>
        <vertAlign val="baseline"/>
        <sz val="8"/>
        <charset val="238"/>
      </font>
    </dxf>
    <dxf>
      <font>
        <strike val="0"/>
        <outline val="0"/>
        <shadow val="0"/>
        <u val="none"/>
        <vertAlign val="baseline"/>
        <sz val="8"/>
        <charset val="238"/>
      </font>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3"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3"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3"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3"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8"/>
        <name val="Titillium Web"/>
        <charset val="238"/>
        <scheme val="none"/>
      </font>
      <numFmt numFmtId="173" formatCode="_-[$€-2]\ * #,##0.00_-;\-[$€-2]\ * #,##0.00_-;_-[$€-2]\ * &quot;-&quot;??_-;_-@_-"/>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8"/>
        <name val="Titillium Web"/>
        <charset val="238"/>
        <scheme val="none"/>
      </font>
      <numFmt numFmtId="173" formatCode="_-[$€-2]\ * #,##0.00_-;\-[$€-2]\ * #,##0.00_-;_-[$€-2]\ * &quot;-&quot;??_-;_-@_-"/>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8"/>
        <name val="Titillium Web"/>
        <charset val="238"/>
        <scheme val="none"/>
      </font>
      <numFmt numFmtId="173" formatCode="_-[$€-2]\ * #,##0.00_-;\-[$€-2]\ * #,##0.00_-;_-[$€-2]\ * &quot;-&quot;??_-;_-@_-"/>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numFmt numFmtId="173" formatCode="_-[$€-2]\ * #,##0.00_-;\-[$€-2]\ * #,##0.00_-;_-[$€-2]\ * &quot;-&quot;??_-;_-@_-"/>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8"/>
        <name val="Titillium Web"/>
        <charset val="238"/>
        <scheme val="none"/>
      </font>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top" textRotation="0" wrapText="1" indent="0" justifyLastLine="0" shrinkToFit="0" readingOrder="0"/>
    </dxf>
    <dxf>
      <font>
        <strike val="0"/>
        <outline val="0"/>
        <shadow val="0"/>
        <u val="none"/>
        <vertAlign val="baseline"/>
        <sz val="8"/>
        <name val="Titillium Web"/>
        <charset val="238"/>
        <scheme val="none"/>
      </font>
      <numFmt numFmtId="173" formatCode="_-[$€-2]\ * #,##0.00_-;\-[$€-2]\ * #,##0.00_-;_-[$€-2]\ * &quot;-&quot;??_-;_-@_-"/>
      <alignment vertical="top"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8"/>
        <name val="Titillium Web"/>
        <charset val="238"/>
        <scheme val="none"/>
      </font>
      <numFmt numFmtId="173" formatCode="_-[$€-2]\ * #,##0.00_-;\-[$€-2]\ * #,##0.00_-;_-[$€-2]\ * &quot;-&quot;??_-;_-@_-"/>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0" formatCode="General"/>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0" formatCode="General"/>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8"/>
        <name val="Titillium Web"/>
        <charset val="238"/>
        <scheme val="none"/>
      </font>
    </dxf>
    <dxf>
      <font>
        <strike val="0"/>
        <outline val="0"/>
        <shadow val="0"/>
        <u val="none"/>
        <vertAlign val="baseline"/>
        <sz val="8"/>
        <name val="Titillium Web"/>
        <charset val="238"/>
        <scheme val="none"/>
      </font>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rgb="FFFFFFFF"/>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0" formatCode="General"/>
      <fill>
        <patternFill patternType="none">
          <fgColor indexed="64"/>
          <bgColor indexed="65"/>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numFmt numFmtId="0" formatCode="General"/>
    </dxf>
    <dxf>
      <font>
        <b val="0"/>
        <i val="0"/>
        <strike val="0"/>
        <condense val="0"/>
        <extend val="0"/>
        <outline val="0"/>
        <shadow val="0"/>
        <u val="none"/>
        <vertAlign val="baseline"/>
        <sz val="8"/>
        <color theme="0"/>
        <name val="Titillium Web"/>
        <charset val="238"/>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3" formatCode="_-[$€-2]\ * #,##0.00_-;\-[$€-2]\ * #,##0.00_-;_-[$€-2]\ * &quot;-&quot;??_-;_-@_-"/>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0" formatCode="General"/>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0" formatCode="General"/>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0" formatCode="General"/>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alignment horizontal="center" vertical="center" textRotation="0" wrapText="0" indent="0" justifyLastLine="0" shrinkToFit="0" readingOrder="0"/>
    </dxf>
    <dxf>
      <font>
        <b/>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left" vertical="center" textRotation="0" wrapText="0" indent="0" justifyLastLine="0" shrinkToFit="0" readingOrder="0"/>
    </dxf>
    <dxf>
      <font>
        <b/>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alignment horizontal="left" vertical="center" textRotation="0" wrapText="1" indent="0" justifyLastLine="0" shrinkToFit="0" readingOrder="0"/>
    </dxf>
    <dxf>
      <border outline="0">
        <top style="thin">
          <color theme="4" tint="0.39997558519241921"/>
        </top>
      </border>
    </dxf>
    <dxf>
      <font>
        <b val="0"/>
        <i val="0"/>
        <strike val="0"/>
        <condense val="0"/>
        <extend val="0"/>
        <outline val="0"/>
        <shadow val="0"/>
        <u val="none"/>
        <vertAlign val="baseline"/>
        <sz val="8"/>
        <color auto="1"/>
        <name val="Titillium Web"/>
        <charset val="238"/>
        <scheme val="none"/>
      </font>
      <alignment horizontal="left"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alignment horizontal="center" vertical="center" textRotation="0" wrapText="0" indent="0" justifyLastLine="0" shrinkToFit="0" readingOrder="0"/>
    </dxf>
    <dxf>
      <font>
        <strike val="0"/>
        <outline val="0"/>
        <shadow val="0"/>
        <u val="none"/>
        <vertAlign val="baseline"/>
        <sz val="8"/>
        <color auto="1"/>
        <name val="Titillium Web"/>
        <charset val="238"/>
        <scheme val="none"/>
      </font>
      <numFmt numFmtId="173" formatCode="_-[$€-2]\ * #,##0.00_-;\-[$€-2]\ * #,##0.00_-;_-[$€-2]\ * &quot;-&quot;??_-;_-@_-"/>
      <alignment horizontal="general" vertical="center" textRotation="0" wrapText="1" indent="0" justifyLastLine="0" shrinkToFit="0" readingOrder="0"/>
    </dxf>
    <dxf>
      <font>
        <strike val="0"/>
        <outline val="0"/>
        <shadow val="0"/>
        <u val="none"/>
        <vertAlign val="baseline"/>
        <sz val="8"/>
        <color auto="1"/>
        <name val="Titillium Web"/>
        <charset val="238"/>
        <scheme val="none"/>
      </font>
      <numFmt numFmtId="173" formatCode="_-[$€-2]\ * #,##0.00_-;\-[$€-2]\ * #,##0.00_-;_-[$€-2]\ * &quot;-&quot;??_-;_-@_-"/>
      <alignment horizontal="general" vertical="center" textRotation="0" wrapText="1" indent="0" justifyLastLine="0" shrinkToFit="0" readingOrder="0"/>
    </dxf>
    <dxf>
      <font>
        <strike val="0"/>
        <outline val="0"/>
        <shadow val="0"/>
        <u val="none"/>
        <vertAlign val="baseline"/>
        <sz val="8"/>
        <color auto="1"/>
        <name val="Titillium Web"/>
        <charset val="238"/>
        <scheme val="none"/>
      </font>
      <numFmt numFmtId="173" formatCode="_-[$€-2]\ * #,##0.00_-;\-[$€-2]\ * #,##0.00_-;_-[$€-2]\ * &quot;-&quot;??_-;_-@_-"/>
      <alignment horizontal="general" vertical="center" textRotation="0" wrapText="1" indent="0" justifyLastLine="0" shrinkToFit="0" readingOrder="0"/>
    </dxf>
    <dxf>
      <font>
        <strike val="0"/>
        <outline val="0"/>
        <shadow val="0"/>
        <u val="none"/>
        <vertAlign val="baseline"/>
        <sz val="8"/>
        <color auto="1"/>
        <name val="Titillium Web"/>
        <charset val="238"/>
        <scheme val="none"/>
      </font>
      <alignment horizontal="general" vertical="center" textRotation="0" wrapText="1" indent="0" justifyLastLine="0" shrinkToFit="0" readingOrder="0"/>
    </dxf>
    <dxf>
      <font>
        <strike val="0"/>
        <outline val="0"/>
        <shadow val="0"/>
        <u val="none"/>
        <vertAlign val="baseline"/>
        <sz val="8"/>
        <color auto="1"/>
        <name val="Titillium Web"/>
        <charset val="238"/>
        <scheme val="none"/>
      </font>
      <alignment horizontal="general" vertical="center" textRotation="0" wrapText="1" indent="0" justifyLastLine="0" shrinkToFit="0" readingOrder="0"/>
    </dxf>
    <dxf>
      <font>
        <strike val="0"/>
        <outline val="0"/>
        <shadow val="0"/>
        <u val="none"/>
        <vertAlign val="baseline"/>
        <sz val="8"/>
        <color auto="1"/>
        <name val="Titillium Web"/>
        <charset val="238"/>
        <scheme val="none"/>
      </font>
      <numFmt numFmtId="173" formatCode="_-[$€-2]\ * #,##0.00_-;\-[$€-2]\ * #,##0.00_-;_-[$€-2]\ * &quot;-&quot;??_-;_-@_-"/>
      <alignment horizontal="general" vertical="center" textRotation="0" wrapText="1" indent="0" justifyLastLine="0" shrinkToFit="0" readingOrder="0"/>
    </dxf>
    <dxf>
      <font>
        <strike val="0"/>
        <outline val="0"/>
        <shadow val="0"/>
        <u val="none"/>
        <vertAlign val="baseline"/>
        <sz val="8"/>
        <color auto="1"/>
        <name val="Titillium Web"/>
        <charset val="238"/>
        <scheme val="none"/>
      </font>
      <alignment horizontal="general"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alignment horizontal="center" vertical="center" textRotation="0" wrapText="0" indent="0" justifyLastLine="0" shrinkToFit="0" readingOrder="0"/>
    </dxf>
    <dxf>
      <font>
        <strike val="0"/>
        <outline val="0"/>
        <shadow val="0"/>
        <u val="none"/>
        <vertAlign val="baseline"/>
        <sz val="8"/>
        <color auto="1"/>
        <name val="Titillium Web"/>
        <charset val="238"/>
        <scheme val="none"/>
      </font>
      <numFmt numFmtId="173" formatCode="_-[$€-2]\ * #,##0.00_-;\-[$€-2]\ * #,##0.00_-;_-[$€-2]\ * &quot;-&quot;??_-;_-@_-"/>
      <alignment horizontal="general" vertical="center" textRotation="0" wrapText="1" indent="0" justifyLastLine="0" shrinkToFit="0" readingOrder="0"/>
    </dxf>
    <dxf>
      <font>
        <strike val="0"/>
        <outline val="0"/>
        <shadow val="0"/>
        <u val="none"/>
        <vertAlign val="baseline"/>
        <sz val="8"/>
        <color auto="1"/>
        <name val="Titillium Web"/>
        <charset val="238"/>
        <scheme val="none"/>
      </font>
      <numFmt numFmtId="173" formatCode="_-[$€-2]\ * #,##0.00_-;\-[$€-2]\ * #,##0.00_-;_-[$€-2]\ * &quot;-&quot;??_-;_-@_-"/>
      <alignment horizontal="general" vertical="center" textRotation="0" wrapText="1" indent="0" justifyLastLine="0" shrinkToFit="0" readingOrder="0"/>
    </dxf>
    <dxf>
      <font>
        <strike val="0"/>
        <outline val="0"/>
        <shadow val="0"/>
        <u val="none"/>
        <vertAlign val="baseline"/>
        <sz val="8"/>
        <color auto="1"/>
        <name val="Titillium Web"/>
        <charset val="238"/>
        <scheme val="none"/>
      </font>
      <numFmt numFmtId="173" formatCode="_-[$€-2]\ * #,##0.00_-;\-[$€-2]\ * #,##0.00_-;_-[$€-2]\ * &quot;-&quot;??_-;_-@_-"/>
      <alignment horizontal="general" vertical="center" textRotation="0" wrapText="1" indent="0" justifyLastLine="0" shrinkToFit="0" readingOrder="0"/>
    </dxf>
    <dxf>
      <font>
        <strike val="0"/>
        <outline val="0"/>
        <shadow val="0"/>
        <u val="none"/>
        <vertAlign val="baseline"/>
        <sz val="8"/>
        <color auto="1"/>
        <name val="Titillium Web"/>
        <charset val="238"/>
        <scheme val="none"/>
      </font>
      <alignment horizontal="general" vertical="center" textRotation="0" wrapText="1" indent="0" justifyLastLine="0" shrinkToFit="0" readingOrder="0"/>
    </dxf>
    <dxf>
      <font>
        <strike val="0"/>
        <outline val="0"/>
        <shadow val="0"/>
        <u val="none"/>
        <vertAlign val="baseline"/>
        <sz val="8"/>
        <color auto="1"/>
        <name val="Titillium Web"/>
        <charset val="238"/>
        <scheme val="none"/>
      </font>
      <alignment horizontal="general" vertical="center" textRotation="0" wrapText="1" indent="0" justifyLastLine="0" shrinkToFit="0" readingOrder="0"/>
    </dxf>
    <dxf>
      <font>
        <strike val="0"/>
        <outline val="0"/>
        <shadow val="0"/>
        <u val="none"/>
        <vertAlign val="baseline"/>
        <sz val="8"/>
        <color auto="1"/>
        <name val="Titillium Web"/>
        <charset val="238"/>
        <scheme val="none"/>
      </font>
      <numFmt numFmtId="173" formatCode="_-[$€-2]\ * #,##0.00_-;\-[$€-2]\ * #,##0.00_-;_-[$€-2]\ * &quot;-&quot;??_-;_-@_-"/>
      <alignment horizontal="general" vertical="center" textRotation="0" wrapText="1" indent="0" justifyLastLine="0" shrinkToFit="0" readingOrder="0"/>
    </dxf>
    <dxf>
      <font>
        <strike val="0"/>
        <outline val="0"/>
        <shadow val="0"/>
        <u val="none"/>
        <vertAlign val="baseline"/>
        <sz val="8"/>
        <color auto="1"/>
        <name val="Titillium Web"/>
        <charset val="238"/>
        <scheme val="none"/>
      </font>
      <alignment horizontal="general" vertical="center" textRotation="0" wrapText="1" indent="0" justifyLastLine="0" shrinkToFit="0" readingOrder="0"/>
    </dxf>
    <dxf>
      <font>
        <strike val="0"/>
        <outline val="0"/>
        <shadow val="0"/>
        <u val="none"/>
        <vertAlign val="baseline"/>
        <sz val="8"/>
        <color theme="0"/>
        <name val="Titillium Web"/>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0" formatCode="General"/>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0" formatCode="General"/>
      <fill>
        <patternFill patternType="none">
          <fgColor indexed="64"/>
          <bgColor auto="1"/>
        </patternFill>
      </fill>
      <alignment horizontal="general" vertical="center" textRotation="0" wrapText="1" indent="0" justifyLastLine="0" shrinkToFit="0" readingOrder="0"/>
    </dxf>
    <dxf>
      <font>
        <b val="0"/>
        <strike val="0"/>
        <outline val="0"/>
        <shadow val="0"/>
        <u val="none"/>
        <vertAlign val="baseline"/>
        <name val="Titillium Web"/>
        <charset val="238"/>
        <scheme val="none"/>
      </font>
      <fill>
        <patternFill patternType="none">
          <fgColor indexed="64"/>
          <bgColor auto="1"/>
        </patternFill>
      </fill>
    </dxf>
    <dxf>
      <font>
        <b val="0"/>
        <i val="0"/>
        <strike val="0"/>
        <condense val="0"/>
        <extend val="0"/>
        <outline val="0"/>
        <shadow val="0"/>
        <u val="none"/>
        <vertAlign val="baseline"/>
        <sz val="8"/>
        <color theme="0"/>
        <name val="Titillium Web"/>
        <charset val="238"/>
        <scheme val="none"/>
      </font>
      <alignment horizontal="center" vertical="center" textRotation="0" wrapText="0" indent="0" justifyLastLine="0" shrinkToFit="0" readingOrder="0"/>
    </dxf>
    <dxf>
      <fill>
        <patternFill patternType="solid">
          <fgColor rgb="FFDCE6F1"/>
          <bgColor rgb="FFDCE6F1"/>
        </patternFill>
      </fill>
    </dxf>
    <dxf>
      <fill>
        <patternFill patternType="solid">
          <fgColor rgb="FFDCE6F1"/>
          <bgColor rgb="FFDCE6F1"/>
        </patternFill>
      </fill>
    </dxf>
    <dxf>
      <font>
        <b/>
        <color rgb="FF000000"/>
      </font>
    </dxf>
    <dxf>
      <font>
        <b/>
        <color rgb="FF000000"/>
      </font>
    </dxf>
    <dxf>
      <font>
        <b/>
        <color rgb="FF000000"/>
      </font>
      <border>
        <top style="double">
          <color rgb="FF4F81BD"/>
        </top>
      </border>
    </dxf>
    <dxf>
      <font>
        <b/>
        <color rgb="FFFFFFFF"/>
      </font>
      <fill>
        <patternFill patternType="solid">
          <fgColor rgb="FF4F81BD"/>
          <bgColor rgb="FF4F81BD"/>
        </patternFill>
      </fill>
    </dxf>
    <dxf>
      <font>
        <color rgb="FF000000"/>
      </font>
      <border>
        <left style="thin">
          <color rgb="FF95B3D7"/>
        </left>
        <right style="thin">
          <color rgb="FF95B3D7"/>
        </right>
        <top style="thin">
          <color rgb="FF95B3D7"/>
        </top>
        <bottom style="thin">
          <color rgb="FF95B3D7"/>
        </bottom>
        <horizontal style="thin">
          <color rgb="FF95B3D7"/>
        </horizontal>
      </border>
    </dxf>
    <dxf>
      <fill>
        <patternFill patternType="solid">
          <fgColor rgb="FFDCE6F1"/>
          <bgColor rgb="FFDCE6F1"/>
        </patternFill>
      </fill>
    </dxf>
    <dxf>
      <fill>
        <patternFill patternType="solid">
          <fgColor rgb="FFDCE6F1"/>
          <bgColor rgb="FFDCE6F1"/>
        </patternFill>
      </fill>
    </dxf>
    <dxf>
      <font>
        <b/>
        <color rgb="FF000000"/>
      </font>
    </dxf>
    <dxf>
      <font>
        <b/>
        <color rgb="FF000000"/>
      </font>
    </dxf>
    <dxf>
      <font>
        <b/>
        <color rgb="FF000000"/>
      </font>
      <border>
        <top style="double">
          <color rgb="FF4F81BD"/>
        </top>
      </border>
    </dxf>
    <dxf>
      <font>
        <b/>
        <color rgb="FFFFFFFF"/>
      </font>
      <fill>
        <patternFill patternType="solid">
          <fgColor rgb="FF4F81BD"/>
          <bgColor rgb="FF4F81BD"/>
        </patternFill>
      </fill>
    </dxf>
    <dxf>
      <font>
        <color rgb="FF000000"/>
      </font>
      <border>
        <left style="thin">
          <color rgb="FF95B3D7"/>
        </left>
        <right style="thin">
          <color rgb="FF95B3D7"/>
        </right>
        <top style="thin">
          <color rgb="FF95B3D7"/>
        </top>
        <bottom style="thin">
          <color rgb="FF95B3D7"/>
        </bottom>
        <horizontal style="thin">
          <color rgb="FF95B3D7"/>
        </horizontal>
      </border>
    </dxf>
  </dxfs>
  <tableStyles count="4" defaultTableStyle="Styl tabeli 1" defaultPivotStyle="PivotStyleLight16">
    <tableStyle name="eti" pivot="0" count="0" xr9:uid="{C0A95EF5-BA88-4D27-921F-1630BF89FF77}"/>
    <tableStyle name="Styl tabeli 1" pivot="0" count="0" xr9:uid="{6D2C3FD7-6944-4459-8A8A-DEC39F1A5EC9}"/>
    <tableStyle name="TableStyleMedium2 2" pivot="0" count="7" xr9:uid="{00000000-0011-0000-FFFF-FFFF00000000}">
      <tableStyleElement type="wholeTable" dxfId="680"/>
      <tableStyleElement type="headerRow" dxfId="679"/>
      <tableStyleElement type="totalRow" dxfId="678"/>
      <tableStyleElement type="firstColumn" dxfId="677"/>
      <tableStyleElement type="lastColumn" dxfId="676"/>
      <tableStyleElement type="firstRowStripe" dxfId="675"/>
      <tableStyleElement type="firstColumnStripe" dxfId="674"/>
    </tableStyle>
    <tableStyle name="TableStyleMedium2 3" pivot="0" count="7" xr9:uid="{00000000-0011-0000-FFFF-FFFF01000000}">
      <tableStyleElement type="wholeTable" dxfId="673"/>
      <tableStyleElement type="headerRow" dxfId="672"/>
      <tableStyleElement type="totalRow" dxfId="671"/>
      <tableStyleElement type="firstColumn" dxfId="670"/>
      <tableStyleElement type="lastColumn" dxfId="669"/>
      <tableStyleElement type="firstRowStripe" dxfId="668"/>
      <tableStyleElement type="firstColumnStripe" dxfId="66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4.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2</xdr:col>
      <xdr:colOff>425450</xdr:colOff>
      <xdr:row>25</xdr:row>
      <xdr:rowOff>422275</xdr:rowOff>
    </xdr:from>
    <xdr:to>
      <xdr:col>5</xdr:col>
      <xdr:colOff>320675</xdr:colOff>
      <xdr:row>29</xdr:row>
      <xdr:rowOff>107275</xdr:rowOff>
    </xdr:to>
    <xdr:pic>
      <xdr:nvPicPr>
        <xdr:cNvPr id="3" name="Obraz 2">
          <a:extLst>
            <a:ext uri="{FF2B5EF4-FFF2-40B4-BE49-F238E27FC236}">
              <a16:creationId xmlns:a16="http://schemas.microsoft.com/office/drawing/2014/main" id="{25EDEE88-E5A3-45EA-B4B0-B7CEF8EFCE2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90700" y="5788025"/>
          <a:ext cx="1943100" cy="7327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kawecki\Documents\ETISOFT\Cenniki\ETISOFT%202012\Listopad%202013\cennik%20Wz&#243;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tęp"/>
      <sheetName val="Spis treści"/>
      <sheetName val="Zmiany w cenniku"/>
      <sheetName val="Informacje"/>
      <sheetName val="Drukarki Citizen"/>
      <sheetName val="Akcesoria Do Drukarek Citizen"/>
      <sheetName val="Rozszerzone gwarancje Citzien"/>
      <sheetName val="Drukarki Zebra Xi4 "/>
      <sheetName val="Drukarki Zebra przemysłowe"/>
      <sheetName val="Drukarki Zebra ekonomiczne"/>
      <sheetName val="Drukarki Zebra mobilne"/>
      <sheetName val="Akcesoria do Zebra Xi4"/>
      <sheetName val="Akcesoria do Zebra przemysłowe"/>
      <sheetName val="Akcesoria do Zebra ekonomiczne"/>
      <sheetName val="Akcesoria do Zebra mobilne"/>
      <sheetName val="Pakiety serwisowe"/>
      <sheetName val="etiLABEL BASIC"/>
      <sheetName val="etiLABEL MEDIO"/>
      <sheetName val="etiLABEL STANDARD"/>
      <sheetName val="etiLABEL PROFESSIONAL"/>
      <sheetName val="Rozszerzenie etiLABEL"/>
      <sheetName val="etiINVENT "/>
      <sheetName val="etiGHOST STANDARD"/>
      <sheetName val="etiGHOST PROFESSIONAL"/>
      <sheetName val="Drukarki ASTRO-MED"/>
      <sheetName val="Czytniki kodów"/>
      <sheetName val="Kolektory i terminale"/>
      <sheetName val="UPUSTY"/>
      <sheetName val="Wyprzedaże"/>
      <sheetName val="LANG"/>
      <sheetName val="LANG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15">
          <cell r="C15">
            <v>39</v>
          </cell>
        </row>
      </sheetData>
      <sheetData sheetId="17" refreshError="1">
        <row r="15">
          <cell r="C15">
            <v>99</v>
          </cell>
        </row>
      </sheetData>
      <sheetData sheetId="18" refreshError="1">
        <row r="15">
          <cell r="C15">
            <v>209</v>
          </cell>
        </row>
      </sheetData>
      <sheetData sheetId="19" refreshError="1">
        <row r="15">
          <cell r="C15">
            <v>299</v>
          </cell>
        </row>
      </sheetData>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46BF0A6-B5BE-415F-B470-6AB118589606}" name="Tabela2" displayName="Tabela2" ref="A2:C9" totalsRowShown="0" headerRowDxfId="666" dataDxfId="665" headerRowCellStyle="Normalny 2">
  <tableColumns count="3">
    <tableColumn id="1" xr3:uid="{BCBF7ED1-1A9E-4EFD-A1A8-977D132CE5FA}" name="Symbol LN" dataDxfId="664" dataCellStyle="Normalny 2"/>
    <tableColumn id="2" xr3:uid="{5BD34EB6-38BF-436B-A5CA-3F1920D9FA27}" name="Name" dataDxfId="663" dataCellStyle="Normalny 2"/>
    <tableColumn id="3" xr3:uid="{73AA5AFC-151A-4C45-8ED3-3F024A38B149}" name="End-user Price" dataDxfId="662" dataCellStyle="Normalny 2"/>
  </tableColumns>
  <tableStyleInfo name="TableStyleMedium2 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F48051E-B57A-4CAB-8950-6D4919BAD2E4}" name="Tabela10" displayName="Tabela10" ref="A3:E23" totalsRowShown="0" headerRowDxfId="596" dataDxfId="595">
  <autoFilter ref="A3:E23" xr:uid="{3DFD20D2-1F40-4131-B8AA-7107AC912491}">
    <filterColumn colId="0" hiddenButton="1"/>
    <filterColumn colId="1" hiddenButton="1"/>
    <filterColumn colId="2" hiddenButton="1"/>
    <filterColumn colId="3" hiddenButton="1"/>
    <filterColumn colId="4" hiddenButton="1"/>
  </autoFilter>
  <tableColumns count="5">
    <tableColumn id="5" xr3:uid="{3E56D789-1197-4F76-9EA5-00F0BAC7F19B}" name="Part Number" dataDxfId="594" dataCellStyle="Normal_Sheet1"/>
    <tableColumn id="1" xr3:uid="{27570E0C-A4EC-4FC2-A82A-44ACDBA0AB70}" name="Symbol LN" dataDxfId="593" dataCellStyle="Normal_Sheet1"/>
    <tableColumn id="2" xr3:uid="{B9213335-5986-4540-95EE-867D9FB43C22}" name="Name" dataDxfId="592" dataCellStyle="Normalny 2"/>
    <tableColumn id="3" xr3:uid="{7F48FB99-366E-4EC5-8310-DC598C5AD33C}" name="End-user Price" dataDxfId="591" dataCellStyle="Normalny 2"/>
    <tableColumn id="4" xr3:uid="{FD8CC6AD-A791-4B7C-BB43-8FF223D1EF26}" name="Dealer Price" dataDxfId="590" dataCellStyle="Normalny 2"/>
  </tableColumns>
  <tableStyleInfo name="TableStyleMedium2 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87D050F4-69EB-4104-9999-E8F7CDBC3354}" name="Tabela11" displayName="Tabela11" ref="A4:F24" totalsRowShown="0" headerRowDxfId="589" dataDxfId="588" headerRowCellStyle="Walutowy">
  <autoFilter ref="A4:F24" xr:uid="{21BCEEFA-6805-4224-97D6-F683CF55A9DF}">
    <filterColumn colId="0" hiddenButton="1"/>
    <filterColumn colId="1" hiddenButton="1"/>
    <filterColumn colId="2" hiddenButton="1"/>
    <filterColumn colId="3" hiddenButton="1"/>
    <filterColumn colId="4" hiddenButton="1"/>
    <filterColumn colId="5" hiddenButton="1"/>
  </autoFilter>
  <tableColumns count="6">
    <tableColumn id="1" xr3:uid="{EDF08FA6-37C6-4039-BAB9-8EAE9B8B6005}" name="Part Number" dataDxfId="587" dataCellStyle="Normal_Sheet1"/>
    <tableColumn id="2" xr3:uid="{3182D9A8-B1C2-4276-ABC4-6675B3831EEB}" name="Symbol LN" dataDxfId="586" dataCellStyle="Normal_Sheet1"/>
    <tableColumn id="3" xr3:uid="{4F68A20C-4A03-469E-A349-A926F099E34C}" name="Name" dataDxfId="585" dataCellStyle="Normal_Sheet1"/>
    <tableColumn id="4" xr3:uid="{BE214D05-6552-46C5-A551-42BE4AAD9605}" name="End-user Price" dataDxfId="584" dataCellStyle="Dziesiętny"/>
    <tableColumn id="5" xr3:uid="{69566F13-2996-4F02-9D6F-D3EB537D4B99}" name="Minimum Selling Price" dataDxfId="583" dataCellStyle="Normalny 2"/>
    <tableColumn id="6" xr3:uid="{A0C39D84-5991-4442-8DC9-55DF5D08C833}" name="Dealer Price" dataDxfId="582" dataCellStyle="Normalny 2"/>
  </tableColumns>
  <tableStyleInfo name="TableStyleMedium2 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13B3002C-6368-4C95-B539-793A33586783}" name="Tabela12" displayName="Tabela12" ref="A29:F53" totalsRowShown="0" headerRowDxfId="581" dataDxfId="580" headerRowCellStyle="Walutowy">
  <autoFilter ref="A29:F53" xr:uid="{FEA87450-B414-473C-9B2F-992A9A81D455}">
    <filterColumn colId="0" hiddenButton="1"/>
    <filterColumn colId="1" hiddenButton="1"/>
    <filterColumn colId="2" hiddenButton="1"/>
    <filterColumn colId="3" hiddenButton="1"/>
    <filterColumn colId="4" hiddenButton="1"/>
    <filterColumn colId="5" hiddenButton="1"/>
  </autoFilter>
  <tableColumns count="6">
    <tableColumn id="1" xr3:uid="{EA4F0FF9-F1B8-4058-A9C9-C5E9E1770C94}" name="Part Number" dataDxfId="579" dataCellStyle="Normal_Sheet1"/>
    <tableColumn id="2" xr3:uid="{17B90A17-034F-43CC-9EC5-AC5014AD9268}" name="Symbol LN" dataDxfId="578" dataCellStyle="Normal_Sheet1">
      <calculatedColumnFormula>"T-"&amp;A30</calculatedColumnFormula>
    </tableColumn>
    <tableColumn id="3" xr3:uid="{B25D2CC2-94BB-4116-8C08-4DA634244189}" name="Name" dataDxfId="577" dataCellStyle="Normal_Sheet1"/>
    <tableColumn id="4" xr3:uid="{FBECD0A0-0FA2-4B98-AC26-7BB3DB1D95D4}" name="End-user Price" dataDxfId="576" dataCellStyle="Dziesiętny"/>
    <tableColumn id="5" xr3:uid="{8A43FABD-2CE5-40DD-9658-6CD979EAAE11}" name="Minimum Selling Price" dataDxfId="575" dataCellStyle="Normalny 2"/>
    <tableColumn id="6" xr3:uid="{C95827AD-3531-46E5-8BB8-D55076EE3270}" name="Dealer Price" dataDxfId="574" dataCellStyle="Normalny 2"/>
  </tableColumns>
  <tableStyleInfo name="TableStyleMedium2 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8A29DF4A-96AE-4D6A-9AEF-0F2FFB822BFF}" name="Tabela13" displayName="Tabela13" ref="A60:F94" totalsRowShown="0" headerRowDxfId="573" dataDxfId="572" headerRowCellStyle="Walutowy">
  <autoFilter ref="A60:F94" xr:uid="{A9521D0B-62EF-4B7D-B0FE-8227A6B207B8}">
    <filterColumn colId="0" hiddenButton="1"/>
    <filterColumn colId="1" hiddenButton="1"/>
    <filterColumn colId="2" hiddenButton="1"/>
    <filterColumn colId="3" hiddenButton="1"/>
    <filterColumn colId="4" hiddenButton="1"/>
    <filterColumn colId="5" hiddenButton="1"/>
  </autoFilter>
  <tableColumns count="6">
    <tableColumn id="1" xr3:uid="{F38045E1-864F-4FBF-BF6B-0D2F56E6B8AC}" name="Part Number" dataDxfId="571" dataCellStyle="Normal_Sheet1"/>
    <tableColumn id="2" xr3:uid="{154BA651-E509-41C5-BD1F-DDF3C5E29EDF}" name="Symbol LN" dataDxfId="570" dataCellStyle="Normal_Sheet1"/>
    <tableColumn id="3" xr3:uid="{7CE8E661-78A4-4F74-BB65-0AFDF855458B}" name="Name" dataDxfId="569" dataCellStyle="Normal_Sheet1"/>
    <tableColumn id="4" xr3:uid="{503D1757-D4EA-4F7F-9243-B452D681867E}" name="End-user Price" dataDxfId="568" dataCellStyle="Dziesiętny"/>
    <tableColumn id="5" xr3:uid="{27ED21AD-6D4A-4500-98B5-5547E38B24B5}" name="Minimum Selling Price" dataDxfId="567" dataCellStyle="Normalny 2"/>
    <tableColumn id="6" xr3:uid="{A1555733-350F-405A-BCE7-7721D9255048}" name="Dealer Price" dataDxfId="566" dataCellStyle="Normalny 2"/>
  </tableColumns>
  <tableStyleInfo name="TableStyleMedium2 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59EF0A9E-7699-4F7C-9CBA-AB3B1BF1BAE8}" name="Tabela14" displayName="Tabela14" ref="A99:F119" totalsRowShown="0" headerRowDxfId="565" dataDxfId="564" headerRowCellStyle="Walutowy">
  <autoFilter ref="A99:F119" xr:uid="{241CD4CB-DC21-434B-ABEC-90F65B0FCEDA}">
    <filterColumn colId="0" hiddenButton="1"/>
    <filterColumn colId="1" hiddenButton="1"/>
    <filterColumn colId="2" hiddenButton="1"/>
    <filterColumn colId="3" hiddenButton="1"/>
    <filterColumn colId="4" hiddenButton="1"/>
    <filterColumn colId="5" hiddenButton="1"/>
  </autoFilter>
  <tableColumns count="6">
    <tableColumn id="1" xr3:uid="{D4364369-797B-4A23-93F6-77094A40989A}" name="Part Number" dataDxfId="563" dataCellStyle="Normal_Sheet1"/>
    <tableColumn id="2" xr3:uid="{4D7AEE05-43B9-4151-A4FA-8B7853B582BC}" name="Symbol LN" dataDxfId="562" dataCellStyle="Normal_Sheet1"/>
    <tableColumn id="3" xr3:uid="{1C047057-1BC6-4EF6-AFEE-6332BAB9F32F}" name="Name" dataDxfId="561" dataCellStyle="Normal_Sheet1"/>
    <tableColumn id="4" xr3:uid="{69571A49-3420-4B7B-82CF-830EDE280548}" name="End-user Price" dataDxfId="560" dataCellStyle="Dziesiętny"/>
    <tableColumn id="5" xr3:uid="{DFAA499C-AE82-4D30-BD2D-681BABF7055B}" name="Minimum Selling Price" dataDxfId="559" dataCellStyle="Normalny 2"/>
    <tableColumn id="6" xr3:uid="{9FE93093-49C6-4EF0-B1BE-BF126494F8F5}" name="Dealer Price" dataDxfId="558" dataCellStyle="Normalny 2"/>
  </tableColumns>
  <tableStyleInfo name="TableStyleMedium2 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143EC2F1-3F62-42E3-95CB-70DC94FD9C71}" name="Tabela15" displayName="Tabela15" ref="A124:F142" totalsRowShown="0" headerRowDxfId="557" dataDxfId="556" headerRowCellStyle="Walutowy">
  <autoFilter ref="A124:F142" xr:uid="{CC3A8679-66F9-4D34-9132-FEDD424649C6}">
    <filterColumn colId="0" hiddenButton="1"/>
    <filterColumn colId="1" hiddenButton="1"/>
    <filterColumn colId="2" hiddenButton="1"/>
    <filterColumn colId="3" hiddenButton="1"/>
    <filterColumn colId="4" hiddenButton="1"/>
    <filterColumn colId="5" hiddenButton="1"/>
  </autoFilter>
  <tableColumns count="6">
    <tableColumn id="1" xr3:uid="{DDDEE43D-BFFF-4271-ACF0-99C55BD784D9}" name="Part Number" dataDxfId="555" dataCellStyle="Normal_Sheet1"/>
    <tableColumn id="2" xr3:uid="{F6FB1F49-5481-4597-A157-C4C01EB7FDE4}" name="Symbol LN" dataDxfId="554" dataCellStyle="Normal_Sheet1"/>
    <tableColumn id="3" xr3:uid="{890D7A3F-99CF-4163-989C-07F9A1462334}" name="Name" dataDxfId="553" dataCellStyle="Normal_Sheet1"/>
    <tableColumn id="4" xr3:uid="{5E40635D-FBD4-4ECA-BD9B-A17804026666}" name="End-user Price" dataDxfId="552" dataCellStyle="Dziesiętny"/>
    <tableColumn id="5" xr3:uid="{722FA4CA-6D66-415B-ACCC-3D6E82738E3C}" name="Minimum Selling Price" dataDxfId="551" dataCellStyle="Normalny 2"/>
    <tableColumn id="6" xr3:uid="{4F2403FF-93A1-43F7-ABF0-E12010D261C6}" name="Dealer Price" dataDxfId="550" dataCellStyle="Normalny 2"/>
  </tableColumns>
  <tableStyleInfo name="TableStyleMedium2 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28A7A999-B663-44E2-B294-0DF23075013D}" name="Tabela16" displayName="Tabela16" ref="A147:F168" totalsRowShown="0" headerRowDxfId="549" dataDxfId="548" headerRowCellStyle="Walutowy">
  <autoFilter ref="A147:F168" xr:uid="{13771F76-1C17-49E2-88A0-18A16474B43F}">
    <filterColumn colId="0" hiddenButton="1"/>
    <filterColumn colId="1" hiddenButton="1"/>
    <filterColumn colId="2" hiddenButton="1"/>
    <filterColumn colId="3" hiddenButton="1"/>
    <filterColumn colId="4" hiddenButton="1"/>
    <filterColumn colId="5" hiddenButton="1"/>
  </autoFilter>
  <tableColumns count="6">
    <tableColumn id="1" xr3:uid="{EA27984B-F56B-4354-92D7-9D26FC6DE83F}" name="Part Number" dataDxfId="547" dataCellStyle="Normal_Sheet1"/>
    <tableColumn id="2" xr3:uid="{B25D7702-CB46-4AA4-B8F6-81C157B9C54A}" name="Symbol LN" dataDxfId="546" dataCellStyle="Normal_Sheet1"/>
    <tableColumn id="3" xr3:uid="{6780E606-3CA8-4000-810E-2973C923AF38}" name="Name" dataDxfId="545" dataCellStyle="Normal_Sheet1"/>
    <tableColumn id="4" xr3:uid="{AECD0980-7BF6-4243-9FC9-2D39D27B91D7}" name="End-user Price" dataDxfId="544" dataCellStyle="Dziesiętny"/>
    <tableColumn id="5" xr3:uid="{77CFC5A3-5A60-4AE2-96C1-742FA997D937}" name="Minimum Selling Price" dataDxfId="543" dataCellStyle="Normalny 2"/>
    <tableColumn id="6" xr3:uid="{4592BF37-A884-4896-BBDB-1B780C6D47A9}" name="Dealer Price" dataDxfId="542" dataCellStyle="Normalny 2"/>
  </tableColumns>
  <tableStyleInfo name="TableStyleMedium2 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94B24E75-E86B-4B28-AD90-D498891AED5B}" name="Tabela17" displayName="Tabela17" ref="A173:F191" totalsRowShown="0" headerRowDxfId="541" dataDxfId="540" headerRowCellStyle="Walutowy">
  <autoFilter ref="A173:F191" xr:uid="{F5E8A517-1FF7-4B28-A293-BB61F3B6B18C}">
    <filterColumn colId="0" hiddenButton="1"/>
    <filterColumn colId="1" hiddenButton="1"/>
    <filterColumn colId="2" hiddenButton="1"/>
    <filterColumn colId="3" hiddenButton="1"/>
    <filterColumn colId="4" hiddenButton="1"/>
    <filterColumn colId="5" hiddenButton="1"/>
  </autoFilter>
  <tableColumns count="6">
    <tableColumn id="1" xr3:uid="{502FDA1F-2C28-42D0-B2B8-DAA1FF119FCF}" name="Part Number" dataDxfId="539" dataCellStyle="Normal_Sheet1"/>
    <tableColumn id="2" xr3:uid="{1A4FE05E-C29D-45C3-B865-2D756B77F7F1}" name="Symbol LN" dataDxfId="538" dataCellStyle="Normal_Sheet1"/>
    <tableColumn id="3" xr3:uid="{9008693A-9831-4700-9C35-66E56F41AD4F}" name="Name" dataDxfId="537" dataCellStyle="Normal_Sheet1"/>
    <tableColumn id="4" xr3:uid="{CCFE20F2-8E9A-4BE6-8131-AB507883DF76}" name="End-user Price" dataDxfId="536" dataCellStyle="Dziesiętny"/>
    <tableColumn id="5" xr3:uid="{38F5D9AE-3B05-4A46-AE05-BBF9B6BA11DA}" name="Minimum Selling Price" dataDxfId="535" dataCellStyle="Normalny 2"/>
    <tableColumn id="6" xr3:uid="{4CA2BF52-EB84-4E73-834A-0B6A6D150DF9}" name="Dealer Price" dataDxfId="534" dataCellStyle="Normalny 2"/>
  </tableColumns>
  <tableStyleInfo name="TableStyleMedium2 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62264A5B-8715-40C3-B164-A5DCE4716385}" name="Tabela18" displayName="Tabela18" ref="A6:F72" totalsRowShown="0" headerRowDxfId="533" dataDxfId="532" headerRowCellStyle="Walutowy" dataCellStyle="Dziesiętny">
  <autoFilter ref="A6:F72" xr:uid="{84BAD1CD-EDBB-45F7-BD96-A60832626E86}">
    <filterColumn colId="0" hiddenButton="1"/>
    <filterColumn colId="1" hiddenButton="1"/>
    <filterColumn colId="2" hiddenButton="1"/>
    <filterColumn colId="3" hiddenButton="1"/>
    <filterColumn colId="4" hiddenButton="1"/>
    <filterColumn colId="5" hiddenButton="1"/>
  </autoFilter>
  <tableColumns count="6">
    <tableColumn id="1" xr3:uid="{389465ED-FB30-4931-8F27-F41C801B9A25}" name="Part Number" dataDxfId="531"/>
    <tableColumn id="2" xr3:uid="{57EC483E-4EC2-4E7F-85A9-888E3A0CA247}" name="Symbol LN" dataDxfId="530"/>
    <tableColumn id="3" xr3:uid="{860088EF-9BD0-4271-8AD9-D8F7366186E1}" name="Name" dataDxfId="529"/>
    <tableColumn id="4" xr3:uid="{5C0660D5-BA59-4709-AAF3-1A7B29245A99}" name="End-user Price" dataDxfId="528" dataCellStyle="Dziesiętny"/>
    <tableColumn id="5" xr3:uid="{B1450AF0-1A25-4550-A7EB-623FDD336B75}" name="Minimum Selling Price" dataDxfId="527" dataCellStyle="Dziesiętny"/>
    <tableColumn id="6" xr3:uid="{5C3AE7CF-1A40-488A-A244-BB2D8025F9C9}" name="Dealer Price" dataDxfId="526" dataCellStyle="Dziesiętny"/>
  </tableColumns>
  <tableStyleInfo name="TableStyleMedium2 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D6ED280-650B-4406-8203-160F4D7CEF9A}" name="Tabela19" displayName="Tabela19" ref="A76:F88" totalsRowShown="0" headerRowDxfId="525" dataDxfId="524" headerRowCellStyle="Walutowy">
  <autoFilter ref="A76:F88" xr:uid="{E5105C3E-636C-4542-91FB-BB18FE3B8B8C}">
    <filterColumn colId="0" hiddenButton="1"/>
    <filterColumn colId="1" hiddenButton="1"/>
    <filterColumn colId="2" hiddenButton="1"/>
    <filterColumn colId="3" hiddenButton="1"/>
    <filterColumn colId="4" hiddenButton="1"/>
    <filterColumn colId="5" hiddenButton="1"/>
  </autoFilter>
  <tableColumns count="6">
    <tableColumn id="1" xr3:uid="{8815B05E-DC9B-4725-AF22-0949545296C8}" name="Part Number" dataDxfId="523"/>
    <tableColumn id="2" xr3:uid="{E560C74E-9CE3-4793-AC6B-2721ADBA893F}" name="Symbol LN" dataDxfId="522"/>
    <tableColumn id="3" xr3:uid="{2A837843-6807-4D75-97AD-DFD88F243057}" name="Name" dataDxfId="521"/>
    <tableColumn id="4" xr3:uid="{AAF1EAF2-B5EE-48F3-AD0B-51CE41F93499}" name="End-user Price" dataDxfId="520"/>
    <tableColumn id="5" xr3:uid="{359929C1-4B85-4D84-83BE-C1A841E46DC7}" name="Minimum Selling Price" dataDxfId="519"/>
    <tableColumn id="6" xr3:uid="{99485D82-95BF-4C55-9D30-A9597A37FC6D}" name="Dealer Price" dataDxfId="518"/>
  </tableColumns>
  <tableStyleInfo name="TableStyleMedium2 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ADA334E-AECC-4942-AD43-7EEB643C2478}" name="Tabela1" displayName="Tabela1" ref="A2:F29" totalsRowShown="0" headerRowDxfId="661" dataDxfId="660" headerRowCellStyle="Normalny 2" dataCellStyle="Normalny 2">
  <autoFilter ref="A2:F29" xr:uid="{16142B09-804A-4776-BF89-04B04BEE7578}">
    <filterColumn colId="0" hiddenButton="1"/>
    <filterColumn colId="1" hiddenButton="1"/>
    <filterColumn colId="2" hiddenButton="1"/>
    <filterColumn colId="3" hiddenButton="1"/>
    <filterColumn colId="4" hiddenButton="1"/>
    <filterColumn colId="5" hiddenButton="1"/>
  </autoFilter>
  <tableColumns count="6">
    <tableColumn id="6" xr3:uid="{AE906726-1150-4FF5-B462-9AD46CAF886C}" name="Part Number" dataDxfId="659" dataCellStyle="Normalny 2"/>
    <tableColumn id="1" xr3:uid="{ED6698C1-A2F8-4073-9A2B-AC2159E83460}" name="Symbol LN" dataDxfId="658" dataCellStyle="Normalny 2"/>
    <tableColumn id="2" xr3:uid="{EC5DB6A3-50B8-4043-9C43-9C71DD5B7C25}" name="Name" dataDxfId="657" dataCellStyle="Normalny 2"/>
    <tableColumn id="3" xr3:uid="{2A0C2C71-9E61-450A-B8AE-F15B7661C76C}" name="End-user Price" dataDxfId="656" dataCellStyle="Normalny 2"/>
    <tableColumn id="4" xr3:uid="{ED3F6A8C-F8BA-42E8-827E-727066B227C1}" name="Minimum Selling Price" dataDxfId="655" dataCellStyle="Normalny 2"/>
    <tableColumn id="5" xr3:uid="{F4356CBE-D7B3-4008-B971-7E5B11A56D24}" name="Dealer Price" dataDxfId="654" dataCellStyle="Normalny 2"/>
  </tableColumns>
  <tableStyleInfo name="TableStyleMedium2 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AA4362E7-E4F3-47E4-B98E-0F2DA532FAA5}" name="Tabela20" displayName="Tabela20" ref="A92:F106" totalsRowShown="0" headerRowDxfId="517" dataDxfId="516" headerRowCellStyle="Walutowy" dataCellStyle="Dziesiętny">
  <autoFilter ref="A92:F106" xr:uid="{A7D47158-5CDB-4FEB-9F48-48DE141C23DA}">
    <filterColumn colId="0" hiddenButton="1"/>
    <filterColumn colId="1" hiddenButton="1"/>
    <filterColumn colId="2" hiddenButton="1"/>
    <filterColumn colId="3" hiddenButton="1"/>
    <filterColumn colId="4" hiddenButton="1"/>
    <filterColumn colId="5" hiddenButton="1"/>
  </autoFilter>
  <tableColumns count="6">
    <tableColumn id="1" xr3:uid="{FF2BB93D-C169-488B-81F1-B8DC1E0B2ADB}" name="Part Number" dataDxfId="515"/>
    <tableColumn id="2" xr3:uid="{8AC13D2A-8A4D-43AC-BB30-E1966AF38375}" name="Symbol LN" dataDxfId="514"/>
    <tableColumn id="3" xr3:uid="{2BB13F79-B09C-4729-9AF8-DB9D6E0218EF}" name="Name" dataDxfId="513"/>
    <tableColumn id="4" xr3:uid="{DD7D9A51-8F32-4110-BAD9-0102FBD250D7}" name="End-user Price" dataDxfId="512" dataCellStyle="Dziesiętny"/>
    <tableColumn id="5" xr3:uid="{288A115B-64C0-4786-9207-997654F14034}" name="Minimum Selling Price" dataDxfId="511" dataCellStyle="Dziesiętny"/>
    <tableColumn id="6" xr3:uid="{508A940B-9D0B-47C1-B1E0-6DA813085D3B}" name="Dealer Price" dataDxfId="510" dataCellStyle="Dziesiętny"/>
  </tableColumns>
  <tableStyleInfo name="TableStyleMedium2 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BCDD95D5-21B0-4632-A11A-622EB53425A2}" name="Tabela25" displayName="Tabela25" ref="A3:F23" totalsRowShown="0" headerRowDxfId="509" dataDxfId="508" headerRowCellStyle="Walutowy">
  <autoFilter ref="A3:F23" xr:uid="{E34A94A8-1B10-41B2-BCB8-76EF96F51E0D}">
    <filterColumn colId="0" hiddenButton="1"/>
    <filterColumn colId="1" hiddenButton="1"/>
    <filterColumn colId="2" hiddenButton="1"/>
    <filterColumn colId="3" hiddenButton="1"/>
    <filterColumn colId="4" hiddenButton="1"/>
    <filterColumn colId="5" hiddenButton="1"/>
  </autoFilter>
  <tableColumns count="6">
    <tableColumn id="1" xr3:uid="{C911C47F-3B89-49D3-81E1-DE2F61560293}" name="Part Number" dataDxfId="507"/>
    <tableColumn id="2" xr3:uid="{8E82F6F3-90B8-4CF6-982C-F35D64165933}" name="Symbol LN" dataDxfId="506"/>
    <tableColumn id="3" xr3:uid="{620D005A-D7E1-456C-A015-59E68E7414C1}" name="Name" dataDxfId="505"/>
    <tableColumn id="4" xr3:uid="{D95458BC-63B5-469B-A9AC-AAC76E60E952}" name="End-user Price" dataDxfId="504" dataCellStyle="Dziesiętny"/>
    <tableColumn id="5" xr3:uid="{9222F487-0C0C-4D6F-BD31-21ECA3228DA2}" name="Minimum Selling Price" dataDxfId="503" dataCellStyle="Dziesiętny"/>
    <tableColumn id="6" xr3:uid="{0B32A6F6-3139-4D7D-944C-2F3858627AF6}" name="Dealer Price" dataDxfId="502" dataCellStyle="Dziesiętny"/>
  </tableColumns>
  <tableStyleInfo name="TableStyleMedium2 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B8A2E436-6E87-44FF-AF9E-68E2A569E8DD}" name="Tabela26" displayName="Tabela26" ref="A26:F38" totalsRowShown="0" headerRowDxfId="501" dataDxfId="500" headerRowCellStyle="Walutowy">
  <autoFilter ref="A26:F38" xr:uid="{CEC9DDB3-8760-4BC1-8BCD-F38A5842ABA5}">
    <filterColumn colId="0" hiddenButton="1"/>
    <filterColumn colId="1" hiddenButton="1"/>
    <filterColumn colId="2" hiddenButton="1"/>
    <filterColumn colId="3" hiddenButton="1"/>
    <filterColumn colId="4" hiddenButton="1"/>
    <filterColumn colId="5" hiddenButton="1"/>
  </autoFilter>
  <tableColumns count="6">
    <tableColumn id="1" xr3:uid="{0E06BF66-26F5-4E84-995B-3B277224D3FE}" name="Part Number" dataDxfId="499"/>
    <tableColumn id="2" xr3:uid="{94C31992-C653-49B0-869D-6A0016D74242}" name="Symbol LN" dataDxfId="498"/>
    <tableColumn id="3" xr3:uid="{838E52A2-0671-49DE-B2C0-FA2C835F6307}" name="Name" dataDxfId="497"/>
    <tableColumn id="4" xr3:uid="{4337CE75-D57C-4D19-9108-B8A63EDC3804}" name="End-user Price" dataDxfId="496"/>
    <tableColumn id="5" xr3:uid="{355C712D-772C-4454-8691-CCADFEA66104}" name="Minimum Selling Price" dataDxfId="495"/>
    <tableColumn id="6" xr3:uid="{8A67CE3D-0CFA-4BFD-9424-4405EF7E64C6}" name="Dealer Price" dataDxfId="494"/>
  </tableColumns>
  <tableStyleInfo name="TableStyleMedium2 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906B8887-08F2-458C-9F50-01DB032E59F7}" name="Tabela27" displayName="Tabela27" ref="A42:F58" totalsRowShown="0" headerRowDxfId="493" dataDxfId="492" headerRowCellStyle="Walutowy">
  <autoFilter ref="A42:F58" xr:uid="{41B2F857-A17E-4BE4-856F-DA00B0E61040}">
    <filterColumn colId="0" hiddenButton="1"/>
    <filterColumn colId="1" hiddenButton="1"/>
    <filterColumn colId="2" hiddenButton="1"/>
    <filterColumn colId="3" hiddenButton="1"/>
    <filterColumn colId="4" hiddenButton="1"/>
    <filterColumn colId="5" hiddenButton="1"/>
  </autoFilter>
  <tableColumns count="6">
    <tableColumn id="1" xr3:uid="{EB6A90F5-34DD-47C7-99D7-CE933F91AAD8}" name="Part Number" dataDxfId="491"/>
    <tableColumn id="2" xr3:uid="{8A87597D-A46D-4EC2-8F7C-8853FA62DBEE}" name="Symbol LN" dataDxfId="490"/>
    <tableColumn id="3" xr3:uid="{02FE3D2D-2182-49AB-BA71-09A8DDD0AE44}" name="Name" dataDxfId="489"/>
    <tableColumn id="4" xr3:uid="{1C396ABC-9870-4D7D-9B1C-3DB01642174B}" name="End-user Price" dataDxfId="488" dataCellStyle="Dziesiętny"/>
    <tableColumn id="5" xr3:uid="{9AA9C44B-3B70-427E-B014-87C4993DC771}" name="Minimum Selling Price" dataDxfId="487" dataCellStyle="Dziesiętny"/>
    <tableColumn id="6" xr3:uid="{BB4309A3-CA6C-4058-92A5-38BC346CDD6D}" name="Dealer Price" dataDxfId="486" dataCellStyle="Dziesiętny"/>
  </tableColumns>
  <tableStyleInfo name="TableStyleMedium2 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49A43199-6758-4108-9041-F12653D5F776}" name="Tabela28" displayName="Tabela28" ref="A62:F115" totalsRowShown="0" headerRowDxfId="485" headerRowCellStyle="Walutowy">
  <autoFilter ref="A62:F115" xr:uid="{42F44B8F-CCD8-4791-A247-2819D4C41E05}">
    <filterColumn colId="0" hiddenButton="1"/>
    <filterColumn colId="1" hiddenButton="1"/>
    <filterColumn colId="2" hiddenButton="1"/>
    <filterColumn colId="3" hiddenButton="1"/>
    <filterColumn colId="4" hiddenButton="1"/>
    <filterColumn colId="5" hiddenButton="1"/>
  </autoFilter>
  <tableColumns count="6">
    <tableColumn id="1" xr3:uid="{22A6DE7F-6DA8-4F46-905B-D1976CEBE5BF}" name="Part Number" dataDxfId="484"/>
    <tableColumn id="2" xr3:uid="{D2859891-6537-4736-AED1-E7C19421B8B0}" name="Symbol LN" dataDxfId="483"/>
    <tableColumn id="3" xr3:uid="{AB1138C6-7BEC-49E2-BBD3-8B8B05D9A89D}" name="Name" dataDxfId="482"/>
    <tableColumn id="4" xr3:uid="{2B0EB5D3-A51B-4856-9498-CC3419DC2D54}" name="End-user Price" dataDxfId="481" dataCellStyle="Dziesiętny"/>
    <tableColumn id="5" xr3:uid="{697AFCF8-C18D-44D1-9849-1BB53F24D347}" name="Minimum Selling Price" dataDxfId="480" dataCellStyle="Dziesiętny"/>
    <tableColumn id="6" xr3:uid="{7A482123-57F1-49DA-9035-E98F27CD16CF}" name="Dealer Price" dataDxfId="479" dataCellStyle="Dziesiętny"/>
  </tableColumns>
  <tableStyleInfo name="TableStyleMedium2 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F61DDE00-9991-414B-91F7-9EF21E52C423}" name="Tabela21" displayName="Tabela21" ref="A2:F28" totalsRowShown="0" headerRowDxfId="478" dataDxfId="477" headerRowCellStyle="Walutowy">
  <autoFilter ref="A2:F28" xr:uid="{D48D42A7-8166-460C-8E53-CAEA54B2BC75}">
    <filterColumn colId="0" hiddenButton="1"/>
    <filterColumn colId="1" hiddenButton="1"/>
    <filterColumn colId="2" hiddenButton="1"/>
    <filterColumn colId="3" hiddenButton="1"/>
    <filterColumn colId="4" hiddenButton="1"/>
    <filterColumn colId="5" hiddenButton="1"/>
  </autoFilter>
  <tableColumns count="6">
    <tableColumn id="1" xr3:uid="{F1246F6F-BF6F-4145-9383-EC8FAA5A146D}" name="Part Number" dataDxfId="476"/>
    <tableColumn id="2" xr3:uid="{044E0EA3-08B2-4234-A513-1B16BD297A2C}" name="Symbol LN" dataDxfId="475"/>
    <tableColumn id="3" xr3:uid="{E5BDA242-ED5D-4DC4-9709-98DD31962DDD}" name="Name" dataDxfId="474"/>
    <tableColumn id="4" xr3:uid="{D440FEA4-4B58-472E-9C20-C2962A79A48B}" name="End-user Price" dataDxfId="473"/>
    <tableColumn id="5" xr3:uid="{30C70C46-B14F-4369-A8A1-3F89FE013112}" name="Minimum Selling Price" dataDxfId="472"/>
    <tableColumn id="6" xr3:uid="{7874AA11-E22F-4C91-86C8-E8039C500ABC}" name="Dealer Price" dataDxfId="471"/>
  </tableColumns>
  <tableStyleInfo name="TableStyleMedium2 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39DDDD61-1CFF-4230-AD22-23F841CB68EE}" name="Tabela22" displayName="Tabela22" ref="A32:F48" totalsRowShown="0" headerRowDxfId="470" headerRowCellStyle="Walutowy">
  <autoFilter ref="A32:F48" xr:uid="{9A7E061C-AC79-4C92-A82D-EBF2D8D5D44B}">
    <filterColumn colId="0" hiddenButton="1"/>
    <filterColumn colId="1" hiddenButton="1"/>
    <filterColumn colId="2" hiddenButton="1"/>
    <filterColumn colId="3" hiddenButton="1"/>
    <filterColumn colId="4" hiddenButton="1"/>
    <filterColumn colId="5" hiddenButton="1"/>
  </autoFilter>
  <tableColumns count="6">
    <tableColumn id="1" xr3:uid="{CF454AE4-E95D-4DDF-B854-1A4C6FC49F3C}" name="Part Number" dataDxfId="469"/>
    <tableColumn id="2" xr3:uid="{AC24B694-96A9-44FC-8309-669CB8296127}" name="Symbol LN" dataDxfId="468"/>
    <tableColumn id="3" xr3:uid="{ABF7CDF3-2F07-4FB5-9336-A46AED17BF68}" name="Name" dataDxfId="467"/>
    <tableColumn id="4" xr3:uid="{5F2140AE-0362-4DB6-938C-2854081FF8E3}" name="End-user Price" dataDxfId="466"/>
    <tableColumn id="5" xr3:uid="{085EDB0A-CAF3-485D-8234-857FBCFB4912}" name="Minimum Selling Price" dataDxfId="465" dataCellStyle="Dziesiętny"/>
    <tableColumn id="6" xr3:uid="{F773DFA2-E87E-4E1B-9839-DF868F72A88A}" name="Dealer Price" dataDxfId="464" dataCellStyle="Dziesiętny"/>
  </tableColumns>
  <tableStyleInfo name="TableStyleMedium2 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784EBCE4-9F84-4A11-8F2C-06CA440AE03C}" name="Tabela23" displayName="Tabela23" ref="A52:F66" totalsRowShown="0" headerRowDxfId="463" dataDxfId="462" headerRowCellStyle="Walutowy">
  <autoFilter ref="A52:F66" xr:uid="{30BEFD37-E621-4016-90F2-686094303CF3}">
    <filterColumn colId="0" hiddenButton="1"/>
    <filterColumn colId="1" hiddenButton="1"/>
    <filterColumn colId="2" hiddenButton="1"/>
    <filterColumn colId="3" hiddenButton="1"/>
    <filterColumn colId="4" hiddenButton="1"/>
    <filterColumn colId="5" hiddenButton="1"/>
  </autoFilter>
  <tableColumns count="6">
    <tableColumn id="1" xr3:uid="{A0253F17-1397-4BF7-8A9D-F61169139870}" name="Part Number" dataDxfId="461" dataCellStyle="Normal_Sheet1"/>
    <tableColumn id="2" xr3:uid="{9E0D5FBF-080E-4E26-B54A-DF5043926A45}" name="Symbol LN" dataDxfId="460" dataCellStyle="Normal_Sheet1"/>
    <tableColumn id="3" xr3:uid="{C3EB3234-9CF2-4EA1-BBB5-6304079885DE}" name="Name" dataDxfId="459" dataCellStyle="Normal_Sheet1"/>
    <tableColumn id="4" xr3:uid="{6D81AE85-4C64-4634-9889-59F970EB79A3}" name="End-user Price" dataDxfId="458" dataCellStyle="Dziesiętny"/>
    <tableColumn id="5" xr3:uid="{647737AF-8FD0-48D1-884A-D4B68B0F2045}" name="Minimum Selling Price" dataDxfId="457" dataCellStyle="Normalny 2"/>
    <tableColumn id="6" xr3:uid="{940EE403-A46D-4FD6-95E0-0ED66BE3FD31}" name="Dealer Price" dataDxfId="456" dataCellStyle="Normalny 2"/>
  </tableColumns>
  <tableStyleInfo name="TableStyleMedium2 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364DAD1A-C206-4FE4-A95D-8A9D050F3146}" name="Tabela30" displayName="Tabela30" ref="A70:F79" totalsRowShown="0" headerRowDxfId="455" dataDxfId="454" headerRowCellStyle="Walutowy">
  <autoFilter ref="A70:F79" xr:uid="{5186F7BA-FC34-4524-B45A-B4B22C0D61CF}">
    <filterColumn colId="0" hiddenButton="1"/>
    <filterColumn colId="1" hiddenButton="1"/>
    <filterColumn colId="2" hiddenButton="1"/>
    <filterColumn colId="3" hiddenButton="1"/>
    <filterColumn colId="4" hiddenButton="1"/>
    <filterColumn colId="5" hiddenButton="1"/>
  </autoFilter>
  <tableColumns count="6">
    <tableColumn id="1" xr3:uid="{D95BF6FB-BE67-43F3-A8DC-BAE4560BD4D2}" name="Part Number" dataDxfId="453"/>
    <tableColumn id="2" xr3:uid="{7C452443-B62C-47E1-952D-070332D7798E}" name="Symbol LN" dataDxfId="452"/>
    <tableColumn id="3" xr3:uid="{9557F6EC-64BE-4025-B419-A931C142EA58}" name="Name" dataDxfId="451"/>
    <tableColumn id="4" xr3:uid="{11583453-259E-402D-AC6C-1994B4C544D3}" name="End-user Price" dataDxfId="450"/>
    <tableColumn id="5" xr3:uid="{84BDCAF6-E67C-497A-8579-4B3A2D529496}" name="Minimum Selling Price" dataDxfId="449"/>
    <tableColumn id="6" xr3:uid="{10562DA3-B9DB-4343-8249-B45D016E8E02}" name="Dealer Price" dataDxfId="448"/>
  </tableColumns>
  <tableStyleInfo name="TableStyleMedium2 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6185511D-CDF4-41AF-B269-69689DEA8D6A}" name="Tabela32" displayName="Tabela32" ref="A83:F115" totalsRowShown="0" headerRowDxfId="447" headerRowCellStyle="Walutowy">
  <autoFilter ref="A83:F115" xr:uid="{A73D85FD-8192-4DDD-909E-F33318E7BF7E}">
    <filterColumn colId="0" hiddenButton="1"/>
    <filterColumn colId="1" hiddenButton="1"/>
    <filterColumn colId="2" hiddenButton="1"/>
    <filterColumn colId="3" hiddenButton="1"/>
    <filterColumn colId="4" hiddenButton="1"/>
    <filterColumn colId="5" hiddenButton="1"/>
  </autoFilter>
  <tableColumns count="6">
    <tableColumn id="1" xr3:uid="{7E9DA52F-1568-4699-8DDB-BB33FCC2D38E}" name="Part Number" dataDxfId="446"/>
    <tableColumn id="2" xr3:uid="{1AFB365E-2AAA-4B71-B2B7-17968F0CD780}" name="Symbol LN" dataDxfId="445">
      <calculatedColumnFormula>"T-"&amp;A84</calculatedColumnFormula>
    </tableColumn>
    <tableColumn id="3" xr3:uid="{4831ABE2-84FC-4552-8E58-15F1355C3064}" name="Name" dataDxfId="444"/>
    <tableColumn id="4" xr3:uid="{0ED735D4-E9BD-428D-82E6-E163F16EEBE6}" name="End-user Price" dataDxfId="443"/>
    <tableColumn id="5" xr3:uid="{B7D54196-10F0-4EF2-82D1-174A76DB8E9F}" name="Minimum Selling Price" dataDxfId="442" dataCellStyle="Dziesiętny"/>
    <tableColumn id="6" xr3:uid="{252E14C0-C56D-4370-AB2A-59FD3BE049BA}" name="Dealer Price" dataDxfId="441" dataCellStyle="Dziesiętny"/>
  </tableColumns>
  <tableStyleInfo name="TableStyleMedium2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2721168-9C3E-48F7-9A58-12D4EF5B219B}" name="Tabela3" displayName="Tabela3" ref="A33:F45" totalsRowShown="0" headerRowDxfId="653" dataDxfId="652" headerRowCellStyle="Normalny 2" dataCellStyle="Normalny 2">
  <autoFilter ref="A33:F45" xr:uid="{A6A6C1E9-A440-4E32-8B35-B7F28B7FD3CF}">
    <filterColumn colId="0" hiddenButton="1"/>
    <filterColumn colId="1" hiddenButton="1"/>
    <filterColumn colId="2" hiddenButton="1"/>
    <filterColumn colId="3" hiddenButton="1"/>
    <filterColumn colId="4" hiddenButton="1"/>
    <filterColumn colId="5" hiddenButton="1"/>
  </autoFilter>
  <tableColumns count="6">
    <tableColumn id="6" xr3:uid="{05E55093-442C-47E6-8947-64C8AFAA6603}" name="Part Number" dataDxfId="651" dataCellStyle="Normalny 2"/>
    <tableColumn id="1" xr3:uid="{C54BC302-70C8-4BC9-9112-9C708F7ED7C1}" name="Symbol LN" dataDxfId="650" dataCellStyle="Normalny 2"/>
    <tableColumn id="2" xr3:uid="{833B94B2-D238-4E23-9417-DBEFD3AD87B3}" name="Name" dataDxfId="649" dataCellStyle="Normalny 2"/>
    <tableColumn id="3" xr3:uid="{393680F9-788C-4131-A0F5-4632025016D6}" name="End-user Price" dataDxfId="648" dataCellStyle="Normalny 2"/>
    <tableColumn id="4" xr3:uid="{9AE0D6FE-2FA0-420A-ACDD-3D16845D0D8E}" name="Minimum Selling Price" dataDxfId="647" dataCellStyle="Normalny 2"/>
    <tableColumn id="5" xr3:uid="{E1CDD06E-66D4-4093-8B16-B5F3DB265945}" name="Dealer Price" dataDxfId="646" dataCellStyle="Normalny 2"/>
  </tableColumns>
  <tableStyleInfo name="TableStyleMedium2 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708708E8-A43C-4915-AB7C-8289001B0224}" name="Tabela33" displayName="Tabela33" ref="A119:F130" totalsRowShown="0" headerRowDxfId="440" headerRowCellStyle="Walutowy">
  <autoFilter ref="A119:F130" xr:uid="{29F393F0-3EC3-4F5B-8CF8-B9E9E3CA55EC}">
    <filterColumn colId="0" hiddenButton="1"/>
    <filterColumn colId="1" hiddenButton="1"/>
    <filterColumn colId="2" hiddenButton="1"/>
    <filterColumn colId="3" hiddenButton="1"/>
    <filterColumn colId="4" hiddenButton="1"/>
    <filterColumn colId="5" hiddenButton="1"/>
  </autoFilter>
  <tableColumns count="6">
    <tableColumn id="1" xr3:uid="{8DD885F8-1EFB-4D0A-A906-FF4AF3C146E1}" name="Part Number" dataDxfId="439" dataCellStyle="Normal_Sheet1"/>
    <tableColumn id="2" xr3:uid="{2E802DE9-67D7-4F39-915D-B3C1C3F048D1}" name="Symbol LN" dataDxfId="438" dataCellStyle="Normal_Sheet1"/>
    <tableColumn id="3" xr3:uid="{0458A96C-4DAC-41CB-96EF-5248ACC3939D}" name="Name" dataDxfId="437" dataCellStyle="Normal_Sheet1"/>
    <tableColumn id="4" xr3:uid="{59C6A84D-989F-4754-A230-1BE2D2647F91}" name="End-user Price" dataDxfId="436" dataCellStyle="Walutowy"/>
    <tableColumn id="5" xr3:uid="{482940B8-C9D2-4485-8744-9C33FBF30853}" name="Minimum Selling Price" dataDxfId="435" dataCellStyle="Walutowy"/>
    <tableColumn id="6" xr3:uid="{48043CC8-33B2-42ED-90D9-B5EAF3CDF4E8}" name="Dealer Price" dataDxfId="434" dataCellStyle="Walutowy"/>
  </tableColumns>
  <tableStyleInfo name="TableStyleMedium2 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2290FB36-D60B-4333-839E-28CD07B27693}" name="Tabela34" displayName="Tabela34" ref="A134:F144" totalsRowShown="0" headerRowDxfId="433" dataDxfId="432" headerRowCellStyle="Walutowy">
  <autoFilter ref="A134:F144" xr:uid="{682A2B50-4DD5-4D48-B12F-F0F7AED0D7ED}">
    <filterColumn colId="0" hiddenButton="1"/>
    <filterColumn colId="1" hiddenButton="1"/>
    <filterColumn colId="2" hiddenButton="1"/>
    <filterColumn colId="3" hiddenButton="1"/>
    <filterColumn colId="4" hiddenButton="1"/>
    <filterColumn colId="5" hiddenButton="1"/>
  </autoFilter>
  <tableColumns count="6">
    <tableColumn id="1" xr3:uid="{953B2DB5-B463-4F0D-896D-2937A23596DE}" name="Part Number" dataDxfId="431" dataCellStyle="Normal_Sheet1"/>
    <tableColumn id="2" xr3:uid="{89C419C1-6B9D-4EED-BA85-111EFB5C0B7C}" name="Symbol LN" dataDxfId="430" dataCellStyle="Normal_Sheet1"/>
    <tableColumn id="3" xr3:uid="{8AA01548-E721-46E6-BC64-71803937EAF1}" name="Name" dataDxfId="429" dataCellStyle="Normal_Sheet1"/>
    <tableColumn id="4" xr3:uid="{9CF65AAD-A986-49E3-B78B-00F8B917EB22}" name="End-user Price" dataDxfId="428" dataCellStyle="Dziesiętny"/>
    <tableColumn id="5" xr3:uid="{3BA9DDEA-0750-4B99-9144-F166B7D1178D}" name="Minimum Selling Price" dataDxfId="427" dataCellStyle="Normalny 2"/>
    <tableColumn id="6" xr3:uid="{F4A7D2EF-6659-444F-BE91-B73C95D03391}" name="Dealer Price" dataDxfId="426" dataCellStyle="Normalny 2"/>
  </tableColumns>
  <tableStyleInfo name="TableStyleMedium2 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F6DECEB6-9642-496E-984B-B4E76DA70F37}" name="Tabela35" displayName="Tabela35" ref="A148:F158" totalsRowShown="0" headerRowDxfId="425" headerRowCellStyle="Walutowy">
  <autoFilter ref="A148:F158" xr:uid="{32793E0C-A84C-433C-81CE-547C0AFA7237}">
    <filterColumn colId="0" hiddenButton="1"/>
    <filterColumn colId="1" hiddenButton="1"/>
    <filterColumn colId="2" hiddenButton="1"/>
    <filterColumn colId="3" hiddenButton="1"/>
    <filterColumn colId="4" hiddenButton="1"/>
    <filterColumn colId="5" hiddenButton="1"/>
  </autoFilter>
  <tableColumns count="6">
    <tableColumn id="1" xr3:uid="{C4DDCACB-496D-4417-B6C9-CA2C9D5CE34E}" name="Part Number" dataDxfId="424" dataCellStyle="Normal_Sheet1"/>
    <tableColumn id="2" xr3:uid="{196197D0-7047-4B0D-98E3-4589CD13D848}" name="Symbol LN" dataDxfId="423" dataCellStyle="Normal_Sheet1"/>
    <tableColumn id="3" xr3:uid="{AC95DCFF-1AB8-4FA8-AB1E-A94A77CA5B28}" name="Name" dataDxfId="422" dataCellStyle="Normal_Sheet1"/>
    <tableColumn id="4" xr3:uid="{1954D74D-DCFA-4BE3-BAAD-4F8F0EAA828E}" name="End-user Price" dataDxfId="421" dataCellStyle="Dziesiętny"/>
    <tableColumn id="5" xr3:uid="{E5A6A545-6D23-42A0-BEEA-A7D82D380650}" name="Minimum Selling Price" dataDxfId="420" dataCellStyle="Normalny 2"/>
    <tableColumn id="6" xr3:uid="{F6CF4C67-AB04-43FF-9FA2-E2693EC048BC}" name="Dealer Price" dataDxfId="419" dataCellStyle="Normalny 2"/>
  </tableColumns>
  <tableStyleInfo name="TableStyleMedium2 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40D235C3-64BF-478A-B295-9BFA17D801FA}" name="Tabela36" displayName="Tabela36" ref="A162:F193" totalsRowShown="0" headerRowDxfId="418" headerRowCellStyle="Walutowy">
  <autoFilter ref="A162:F193" xr:uid="{00C6AC32-AEE9-42B8-B3DC-35A094255F72}">
    <filterColumn colId="0" hiddenButton="1"/>
    <filterColumn colId="1" hiddenButton="1"/>
    <filterColumn colId="2" hiddenButton="1"/>
    <filterColumn colId="3" hiddenButton="1"/>
    <filterColumn colId="4" hiddenButton="1"/>
    <filterColumn colId="5" hiddenButton="1"/>
  </autoFilter>
  <tableColumns count="6">
    <tableColumn id="1" xr3:uid="{23BECFDC-7C59-4668-9759-285F29732531}" name="Part Number" dataDxfId="417"/>
    <tableColumn id="2" xr3:uid="{8F962748-030B-42CC-9D6E-456287A2C459}" name="Symbol LN" dataDxfId="416">
      <calculatedColumnFormula>"T-"&amp;A163</calculatedColumnFormula>
    </tableColumn>
    <tableColumn id="3" xr3:uid="{119A4CCD-03FF-4B26-B7D1-4E3219086B47}" name="Name" dataDxfId="415"/>
    <tableColumn id="4" xr3:uid="{AD53EFFA-D3A8-4B1C-9966-8C92E8FFAF9F}" name="End-user Price" dataDxfId="414"/>
    <tableColumn id="5" xr3:uid="{B1FF4CD1-796E-49E0-B8D6-DF74367BE92D}" name="Minimum Selling Price" dataDxfId="413" dataCellStyle="Dziesiętny"/>
    <tableColumn id="6" xr3:uid="{84867B99-80F0-42F4-ABAB-D423C937052D}" name="Dealer Price" dataDxfId="412" dataCellStyle="Dziesiętny"/>
  </tableColumns>
  <tableStyleInfo name="TableStyleMedium2 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ABBB1BCA-4B45-44AE-B707-91426E835A3B}" name="Tabela37" displayName="Tabela37" ref="A215:F221" totalsRowShown="0" headerRowDxfId="411" dataDxfId="410" headerRowCellStyle="Walutowy">
  <autoFilter ref="A215:F221" xr:uid="{E5380784-CD5D-448F-A24E-2C6BA19D717F}">
    <filterColumn colId="0" hiddenButton="1"/>
    <filterColumn colId="1" hiddenButton="1"/>
    <filterColumn colId="2" hiddenButton="1"/>
    <filterColumn colId="3" hiddenButton="1"/>
    <filterColumn colId="4" hiddenButton="1"/>
    <filterColumn colId="5" hiddenButton="1"/>
  </autoFilter>
  <tableColumns count="6">
    <tableColumn id="1" xr3:uid="{DA07D002-DB84-4EA3-BB5B-0EFDA0254CF4}" name="Part Number" dataDxfId="409" dataCellStyle="Normal_Sheet1"/>
    <tableColumn id="2" xr3:uid="{FC9EE5CF-102B-4FB4-846C-DBC12C846D4A}" name="Symbol LN" dataDxfId="408" dataCellStyle="Normal_Sheet1"/>
    <tableColumn id="3" xr3:uid="{83EBD876-E5B2-4A57-A382-1DAC34F26881}" name="Name" dataDxfId="407" dataCellStyle="Normal_Sheet1"/>
    <tableColumn id="4" xr3:uid="{6EAE537B-EF5C-4A65-94EE-51418F354E4A}" name="End-user Price" dataDxfId="406" dataCellStyle="Dziesiętny"/>
    <tableColumn id="5" xr3:uid="{33264EAA-BE68-450F-9B00-1EBDCB595CB7}" name="Minimum Selling Price" dataDxfId="405" dataCellStyle="Normalny 2"/>
    <tableColumn id="6" xr3:uid="{0BF91424-E385-4129-809C-3A2529DA7D4E}" name="Dealer Price" dataDxfId="404" dataCellStyle="Normalny 2"/>
  </tableColumns>
  <tableStyleInfo name="TableStyleMedium2 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F99051CC-6BD2-4545-89A6-2745C1D60BBB}" name="Tabela38" displayName="Tabela38" ref="A226:F243" totalsRowShown="0" headerRowDxfId="403" dataDxfId="402" headerRowCellStyle="Walutowy">
  <autoFilter ref="A226:F243" xr:uid="{E9E80CB9-D105-4C30-B2F7-4E6E0BE15E5D}">
    <filterColumn colId="0" hiddenButton="1"/>
    <filterColumn colId="1" hiddenButton="1"/>
    <filterColumn colId="2" hiddenButton="1"/>
    <filterColumn colId="3" hiddenButton="1"/>
    <filterColumn colId="4" hiddenButton="1"/>
    <filterColumn colId="5" hiddenButton="1"/>
  </autoFilter>
  <tableColumns count="6">
    <tableColumn id="1" xr3:uid="{9AE7E741-E605-404C-8C34-9FB7A5B8D835}" name="Part Number" dataDxfId="401"/>
    <tableColumn id="2" xr3:uid="{810E58F6-7CC5-4081-A927-76A8FAAE2315}" name="Symbol LN" dataDxfId="400"/>
    <tableColumn id="3" xr3:uid="{3C66645C-62DD-48DC-8B49-2008C464A67D}" name="Name" dataDxfId="399"/>
    <tableColumn id="4" xr3:uid="{419B2730-8F88-4E0E-8222-688C5ACF2720}" name="End-user Price" dataDxfId="398"/>
    <tableColumn id="5" xr3:uid="{E5091018-BDC2-4A43-8B80-0A638A58A5CB}" name="Minimum Selling Price" dataDxfId="397"/>
    <tableColumn id="6" xr3:uid="{354C79DE-084B-43B0-880F-227091ACFE78}" name="Dealer Price" dataDxfId="396"/>
  </tableColumns>
  <tableStyleInfo name="TableStyleMedium2 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84E3CDFE-5D88-4040-8D42-21E1E0191D9A}" name="Tabela39" displayName="Tabela39" ref="A247:F260" totalsRowShown="0" headerRowDxfId="395" headerRowCellStyle="Walutowy">
  <autoFilter ref="A247:F260" xr:uid="{CFD112CF-11B5-4268-9924-8298A047215A}">
    <filterColumn colId="0" hiddenButton="1"/>
    <filterColumn colId="1" hiddenButton="1"/>
    <filterColumn colId="2" hiddenButton="1"/>
    <filterColumn colId="3" hiddenButton="1"/>
    <filterColumn colId="4" hiddenButton="1"/>
    <filterColumn colId="5" hiddenButton="1"/>
  </autoFilter>
  <tableColumns count="6">
    <tableColumn id="1" xr3:uid="{21208BB2-FE5C-4B4A-8CA2-D748ABE65907}" name="Part Number" dataDxfId="394" dataCellStyle="Normal_Sheet1"/>
    <tableColumn id="2" xr3:uid="{C4AA351A-DAA0-4E86-9309-7B29C1F20AAE}" name="Symbol LN" dataDxfId="393" dataCellStyle="Normal_Sheet1"/>
    <tableColumn id="3" xr3:uid="{8606434A-8200-498E-882F-4A472EFB5D4C}" name="Name" dataDxfId="392" dataCellStyle="Normal_Sheet1"/>
    <tableColumn id="4" xr3:uid="{AAFCA766-0FA9-4487-A252-27BF1461D9BC}" name="End-user Price" dataDxfId="391" dataCellStyle="Dziesiętny"/>
    <tableColumn id="5" xr3:uid="{2DED5BB8-AF51-4C52-B334-98680FF4DD4E}" name="Minimum Selling Price" dataDxfId="390" dataCellStyle="Normalny 2"/>
    <tableColumn id="6" xr3:uid="{ED4984C1-449B-44A5-B136-8A3847B5D3A9}" name="Dealer Price" dataDxfId="389" dataCellStyle="Normalny 2"/>
  </tableColumns>
  <tableStyleInfo name="TableStyleMedium2 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FDE53BAB-E94C-4CD1-8928-6F50CA2C7B65}" name="Tabela3830" displayName="Tabela3830" ref="A197:F211" totalsRowShown="0" headerRowDxfId="388" dataDxfId="387" headerRowCellStyle="Walutowy">
  <tableColumns count="6">
    <tableColumn id="1" xr3:uid="{2334029C-CBA8-4824-B6BF-FD557B34E5CB}" name="Part Number" dataDxfId="386"/>
    <tableColumn id="2" xr3:uid="{60B0A6A9-12A6-49A2-B38F-2B8DBA1FF103}" name="Symbol LN" dataDxfId="385"/>
    <tableColumn id="3" xr3:uid="{675BDDA4-451E-4B00-AB61-75EFAACCAFF7}" name="Name" dataDxfId="384"/>
    <tableColumn id="4" xr3:uid="{0C9EE013-0EC4-41B0-911A-1CAC994BAB83}" name="End-user Price" dataDxfId="383"/>
    <tableColumn id="5" xr3:uid="{717CE5FF-B74B-444B-B8AE-42351DFEC171}" name="Minimum Selling Price" dataDxfId="382"/>
    <tableColumn id="6" xr3:uid="{B16187EA-BA78-4718-8E75-1759DFF34794}" name="Dealer Price" dataDxfId="381"/>
  </tableColumns>
  <tableStyleInfo name="TableStyleMedium2 2"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EB456EEE-8805-4204-A017-DF7488D309A8}" name="Tabela40" displayName="Tabela40" ref="A4:O38" headerRowCount="0" totalsRowShown="0" headerRowDxfId="380" dataDxfId="379" headerRowCellStyle="Walutowy">
  <tableColumns count="15">
    <tableColumn id="1" xr3:uid="{C7384336-CD6A-4CF8-8420-36E91837A048}" name="Symbol LN" headerRowDxfId="378" dataDxfId="377" headerRowCellStyle="Walutowy" dataCellStyle="Normalny 2"/>
    <tableColumn id="2" xr3:uid="{64B0F731-29E8-44DD-A885-7A4C592D4826}" name="Kolumna1" headerRowDxfId="376" dataDxfId="375" headerRowCellStyle="Walutowy" dataCellStyle="Normalny 2"/>
    <tableColumn id="3" xr3:uid="{7DCD5ABE-7E79-4A59-A572-4AC881C8B57B}" name="Options" headerRowDxfId="374" dataDxfId="373" headerRowCellStyle="Walutowy" dataCellStyle="Normalny 2"/>
    <tableColumn id="4" xr3:uid="{1DA0C288-5A0A-4785-B384-E1E93340EE7A}" name="Kolumna2" headerRowDxfId="372" dataDxfId="371" headerRowCellStyle="Walutowy" dataCellStyle="Normalny 2"/>
    <tableColumn id="5" xr3:uid="{03FD5C83-7473-4F86-ACC3-F67B6C0F1BE6}" name="Kolumna3" headerRowDxfId="370" dataDxfId="369" headerRowCellStyle="Walutowy" dataCellStyle="Normalny 2"/>
    <tableColumn id="6" xr3:uid="{A9FE934D-E7DA-48BB-882B-3607A8DD3AB5}" name="Kolumna4" headerRowDxfId="368" dataDxfId="367" headerRowCellStyle="Walutowy" dataCellStyle="Normalny 2"/>
    <tableColumn id="7" xr3:uid="{5F7A0674-9E2F-43C2-A98A-9639BA575A7D}" name="Kolumna5" headerRowDxfId="366" dataDxfId="365" headerRowCellStyle="Walutowy" dataCellStyle="Normalny 2"/>
    <tableColumn id="8" xr3:uid="{3F87E247-DED8-4A12-B4AB-3F102F5D7858}" name="Kolumna6" headerRowDxfId="364" dataDxfId="363" headerRowCellStyle="Walutowy" dataCellStyle="Normalny 2"/>
    <tableColumn id="9" xr3:uid="{07DD19BF-E395-4CFE-89D5-CA268151EE43}" name="Kolumna7" headerRowDxfId="362" dataDxfId="361" headerRowCellStyle="Walutowy" dataCellStyle="Normalny 2"/>
    <tableColumn id="10" xr3:uid="{040352F4-548C-4D1F-99DC-D6D4BD16BDEC}" name="Kolumna8" headerRowDxfId="360" dataDxfId="359" headerRowCellStyle="Walutowy" dataCellStyle="Normalny 2"/>
    <tableColumn id="11" xr3:uid="{AB958CBA-C559-43CD-884B-4F07B0AFCAE8}" name="Kolumna9" headerRowDxfId="358" dataDxfId="357" headerRowCellStyle="Walutowy" dataCellStyle="Normalny 2"/>
    <tableColumn id="12" xr3:uid="{72DC2496-A6E8-4B78-ACF9-703396FE9C9A}" name="Name" headerRowDxfId="356" dataDxfId="355" headerRowCellStyle="Walutowy" dataCellStyle="Normalny 2"/>
    <tableColumn id="13" xr3:uid="{618AF06F-28B9-4114-A06B-7E00CE43428E}" name="End-user Price" headerRowDxfId="354" dataDxfId="353" headerRowCellStyle="Walutowy" dataCellStyle="Dziesiętny"/>
    <tableColumn id="14" xr3:uid="{E1C04EEA-1E1B-4490-ACE8-71834AB0FC26}" name="Minimum Selling Price" headerRowDxfId="352" dataDxfId="351" headerRowCellStyle="Walutowy" dataCellStyle="Normalny 2"/>
    <tableColumn id="15" xr3:uid="{6ED83215-E36B-4CA2-8656-59233A87BA77}" name="Dealer Price" headerRowDxfId="350" dataDxfId="349" headerRowCellStyle="Walutowy" dataCellStyle="Normalny 2"/>
  </tableColumns>
  <tableStyleInfo name="TableStyleMedium2 2"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822CB6FD-CFB7-4527-84F9-B49F30E0664D}" name="Tabela91" displayName="Tabela91" ref="A46:O88" headerRowCount="0" totalsRowShown="0" headerRowDxfId="348" dataDxfId="347" headerRowCellStyle="Walutowy" dataCellStyle="Dziesiętny">
  <tableColumns count="15">
    <tableColumn id="1" xr3:uid="{27EA8D4A-DF7F-4730-9678-23DA593BE153}" name="Kolumna1" headerRowDxfId="346" dataDxfId="345" dataCellStyle="Normalny 2"/>
    <tableColumn id="2" xr3:uid="{FA5942FF-8C08-409C-BFEC-EA340C0FD8AD}" name="Kolumna2" headerRowDxfId="344" dataDxfId="343" dataCellStyle="Normalny 2"/>
    <tableColumn id="3" xr3:uid="{9AB690D4-ACCF-4B70-A321-115765614D3F}" name="Kolumna3" headerRowDxfId="342" dataDxfId="341" dataCellStyle="Normalny 2"/>
    <tableColumn id="4" xr3:uid="{F1E9041A-6A4F-4106-931B-55D65E35CA7B}" name="Kolumna4" headerRowDxfId="340" dataDxfId="339" dataCellStyle="Normalny 2"/>
    <tableColumn id="5" xr3:uid="{C9EBDB0E-285C-44DC-921A-836B39C2CA48}" name="Kolumna5" headerRowDxfId="338" dataDxfId="337" dataCellStyle="Normalny 2"/>
    <tableColumn id="6" xr3:uid="{561806E1-2632-4A9C-8965-FBC8050919DD}" name="Kolumna6" headerRowDxfId="336" dataDxfId="335" dataCellStyle="Normalny 2"/>
    <tableColumn id="7" xr3:uid="{D28229FE-02BF-42AE-BC55-7BB3ACB15170}" name="Kolumna7" headerRowDxfId="334" dataDxfId="333" dataCellStyle="Normalny 2"/>
    <tableColumn id="8" xr3:uid="{FDBE409D-DDC6-45DD-B7B8-CA94E8D106F4}" name="Kolumna8" headerRowDxfId="332" dataDxfId="331" dataCellStyle="Normalny 2"/>
    <tableColumn id="9" xr3:uid="{1531B2D7-E11A-454E-9CA1-600D2E71899E}" name="Kolumna9" headerRowDxfId="330" dataDxfId="329" dataCellStyle="Normalny 2"/>
    <tableColumn id="10" xr3:uid="{C732DF61-700B-4BEA-B081-B2C9EB74E029}" name="Kolumna10" headerRowDxfId="328" dataDxfId="327" dataCellStyle="Normalny 2"/>
    <tableColumn id="11" xr3:uid="{A7F6A0C7-D1FE-46B6-A18C-1EB96611985D}" name="Kolumna11" headerRowDxfId="326" dataDxfId="325"/>
    <tableColumn id="12" xr3:uid="{FE7CE6F8-38B8-4DFD-A6D5-9BCD86B2398E}" name="Kolumna12" headerRowDxfId="324" dataDxfId="323" dataCellStyle="Normalny 2"/>
    <tableColumn id="13" xr3:uid="{0120BBCC-54F9-42CB-BD1B-23BFC09089A5}" name="Kolumna13" headerRowDxfId="322" dataDxfId="321" dataCellStyle="Dziesiętny"/>
    <tableColumn id="14" xr3:uid="{69FB773E-4D25-440B-AB56-920D11E0407B}" name="Kolumna14" headerRowDxfId="320" dataDxfId="319" dataCellStyle="Dziesiętny"/>
    <tableColumn id="15" xr3:uid="{E7585420-1264-408B-965B-A15B8ECE49A6}" name="Kolumna15" headerRowDxfId="318" dataDxfId="317" dataCellStyle="Dziesiętny"/>
  </tableColumns>
  <tableStyleInfo name="TableStyleMedium2 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27C0D8E-181C-438D-8809-FA2F4C5A61CD}" name="Tabela5" displayName="Tabela5" ref="A52:F54" totalsRowShown="0" headerRowDxfId="645" dataDxfId="644" tableBorderDxfId="643" headerRowCellStyle="Normalny 2" dataCellStyle="Normalny 2">
  <autoFilter ref="A52:F54" xr:uid="{1BC2B2B3-8F84-49E1-93DE-043B0AF0B527}">
    <filterColumn colId="0" hiddenButton="1"/>
    <filterColumn colId="1" hiddenButton="1"/>
    <filterColumn colId="2" hiddenButton="1"/>
    <filterColumn colId="3" hiddenButton="1"/>
    <filterColumn colId="4" hiddenButton="1"/>
    <filterColumn colId="5" hiddenButton="1"/>
  </autoFilter>
  <tableColumns count="6">
    <tableColumn id="6" xr3:uid="{D04476C2-B239-402D-A8FE-BD7617E2B427}" name="Part Number" dataDxfId="642" dataCellStyle="Normalny 2"/>
    <tableColumn id="1" xr3:uid="{ED75F9AA-EB13-4C69-8C1C-FDC2780352B8}" name="Symbol LN" dataDxfId="641" dataCellStyle="Normalny 2"/>
    <tableColumn id="2" xr3:uid="{F22D08EC-BB1A-4971-B2D6-56FAC3A63591}" name="Name" dataDxfId="640" dataCellStyle="Normalny 2"/>
    <tableColumn id="3" xr3:uid="{42E68FD1-0AA5-4D4C-81C5-82E27C02DF85}" name="End-user Price" dataDxfId="639" dataCellStyle="Normalny 2"/>
    <tableColumn id="4" xr3:uid="{E6C1C79A-2184-4CD7-9DEB-4A3254055AE7}" name="Minimum Selling Price" dataDxfId="638" dataCellStyle="Normalny 2"/>
    <tableColumn id="5" xr3:uid="{CD798432-F8D3-4BB7-9F45-03B479ABBBD0}" name="Dealer Price" dataDxfId="637" dataCellStyle="Normalny 2"/>
  </tableColumns>
  <tableStyleInfo name="TableStyleMedium2 2"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245ED703-6438-4600-8BEF-9616D95778DB}" name="Tabela92" displayName="Tabela92" ref="A103:O123" headerRowCount="0" totalsRowShown="0" headerRowDxfId="316" dataDxfId="315" headerRowCellStyle="Walutowy" dataCellStyle="Dziesiętny">
  <tableColumns count="15">
    <tableColumn id="1" xr3:uid="{2DE30AF0-380D-462A-8877-0B33AB26E058}" name="Kolumna1" headerRowDxfId="314" dataDxfId="313" headerRowCellStyle="Walutowy" dataCellStyle="Normalny 2"/>
    <tableColumn id="2" xr3:uid="{25A331CB-3DE9-4637-ACA3-84FDC405D956}" name="Kolumna2" headerRowDxfId="312" dataDxfId="311" headerRowCellStyle="Walutowy" dataCellStyle="Normalny 2"/>
    <tableColumn id="3" xr3:uid="{E7A58303-E6DE-498A-8414-D36EFA718D86}" name="Kolumna3" headerRowDxfId="310" dataDxfId="309" headerRowCellStyle="Walutowy" dataCellStyle="Normalny 2"/>
    <tableColumn id="4" xr3:uid="{8AC3D1D0-DE40-4094-9F7B-6929AE4B0EE7}" name="Kolumna4" headerRowDxfId="308" dataDxfId="307" headerRowCellStyle="Walutowy" dataCellStyle="Normalny 2"/>
    <tableColumn id="5" xr3:uid="{DDBE9A9D-C57D-4626-8C59-58B7BCBD6720}" name="Kolumna5" headerRowDxfId="306" dataDxfId="305" headerRowCellStyle="Walutowy" dataCellStyle="Normalny 2"/>
    <tableColumn id="6" xr3:uid="{ED5D9C68-7DB7-4A42-AC3E-238A5E95CA53}" name="Kolumna6" headerRowDxfId="304" dataDxfId="303" headerRowCellStyle="Walutowy" dataCellStyle="Normalny 2"/>
    <tableColumn id="7" xr3:uid="{89B4E183-1137-474F-8EC0-729873AFA416}" name="Kolumna7" headerRowDxfId="302" dataDxfId="301" headerRowCellStyle="Walutowy" dataCellStyle="Normalny 2"/>
    <tableColumn id="8" xr3:uid="{0DABE0CC-BEE1-4240-8DF1-4D5213AB27BC}" name="Kolumna8" headerRowDxfId="300" dataDxfId="299" headerRowCellStyle="Walutowy" dataCellStyle="Normalny 2"/>
    <tableColumn id="9" xr3:uid="{3F07B51A-6E15-46E6-A84A-0482C58569AD}" name="Kolumna9" headerRowDxfId="298" dataDxfId="297" headerRowCellStyle="Walutowy" dataCellStyle="Normalny 2"/>
    <tableColumn id="10" xr3:uid="{55DBFBDD-E368-4F34-8590-C89A8652E2C9}" name="Kolumna10" headerRowDxfId="296" dataDxfId="295" headerRowCellStyle="Walutowy" dataCellStyle="Normalny 2"/>
    <tableColumn id="11" xr3:uid="{56198397-E0AF-459A-B6EA-A31C910DACFB}" name="Kolumna11" headerRowDxfId="294" headerRowCellStyle="Walutowy"/>
    <tableColumn id="12" xr3:uid="{CF1C5BDD-700D-4403-8F39-B7261873BC18}" name="Kolumna12" headerRowDxfId="293" dataDxfId="292" headerRowCellStyle="Walutowy" dataCellStyle="Normalny 2"/>
    <tableColumn id="13" xr3:uid="{4B3FADB7-449C-4204-B6FA-657E67E5C245}" name="Kolumna13" headerRowDxfId="291" dataDxfId="290" headerRowCellStyle="Walutowy" dataCellStyle="Dziesiętny"/>
    <tableColumn id="14" xr3:uid="{0CB7B51E-836A-4B1D-8A3C-5E6AB3EE86C3}" name="Kolumna14" headerRowDxfId="289" dataDxfId="288" headerRowCellStyle="Walutowy" dataCellStyle="Dziesiętny"/>
    <tableColumn id="15" xr3:uid="{6213FC08-8B9D-4365-8EC8-A306704E29F3}" name="Kolumna15" headerRowDxfId="287" dataDxfId="286" headerRowCellStyle="Walutowy" dataCellStyle="Dziesiętny"/>
  </tableColumns>
  <tableStyleInfo name="TableStyleMedium2 2"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47E6B55E-9179-4891-BDA0-5FF7168E6B39}" name="Tabela93" displayName="Tabela93" ref="A133:O153" headerRowCount="0" totalsRowShown="0" headerRowDxfId="285" dataDxfId="284" headerRowCellStyle="Walutowy" dataCellStyle="Dziesiętny">
  <tableColumns count="15">
    <tableColumn id="1" xr3:uid="{63A3B3EE-E66D-45DE-877F-45BC0F8B429F}" name="Kolumna1" headerRowDxfId="283" dataDxfId="282" headerRowCellStyle="Walutowy" dataCellStyle="Normalny 2"/>
    <tableColumn id="2" xr3:uid="{0B9C374F-55F5-4383-9C88-A9579A543C6C}" name="Kolumna2" headerRowDxfId="281" dataDxfId="280" headerRowCellStyle="Walutowy" dataCellStyle="Normalny 2"/>
    <tableColumn id="3" xr3:uid="{8DB9DD3D-BC73-49F9-B3DB-5BCDC2594B4D}" name="Kolumna3" headerRowDxfId="279" dataDxfId="278" headerRowCellStyle="Walutowy" dataCellStyle="Normalny 2"/>
    <tableColumn id="4" xr3:uid="{1425AFE9-9C29-40E0-8429-66E5A46574E6}" name="Kolumna4" headerRowDxfId="277" dataDxfId="276" headerRowCellStyle="Walutowy" dataCellStyle="Normalny 2"/>
    <tableColumn id="5" xr3:uid="{A64711BB-4908-495B-A94D-22DD9C6ABF9A}" name="Kolumna5" headerRowDxfId="275" dataDxfId="274" headerRowCellStyle="Walutowy" dataCellStyle="Normalny 2"/>
    <tableColumn id="6" xr3:uid="{DE18AA20-8801-434B-8AF3-398CE0EFE4BE}" name="Kolumna6" headerRowDxfId="273" dataDxfId="272" headerRowCellStyle="Walutowy" dataCellStyle="Normalny 2"/>
    <tableColumn id="7" xr3:uid="{8D3FB392-794A-4DCC-8079-AF90AF76E27E}" name="Kolumna7" headerRowDxfId="271" dataDxfId="270" headerRowCellStyle="Walutowy" dataCellStyle="Normalny 2"/>
    <tableColumn id="8" xr3:uid="{F9E41323-9F60-4075-808F-6F754B281825}" name="Kolumna8" headerRowDxfId="269" dataDxfId="268" headerRowCellStyle="Walutowy" dataCellStyle="Normalny 2"/>
    <tableColumn id="9" xr3:uid="{39D32C8E-FF08-4C31-9072-46164F50EBAF}" name="Kolumna9" headerRowDxfId="267" dataDxfId="266" headerRowCellStyle="Walutowy" dataCellStyle="Normalny 2"/>
    <tableColumn id="10" xr3:uid="{4B72900E-D591-4538-B402-FA743B932508}" name="Kolumna10" headerRowDxfId="265" dataDxfId="264" headerRowCellStyle="Walutowy" dataCellStyle="Normalny 2"/>
    <tableColumn id="11" xr3:uid="{A0B19B01-AE6D-4BE5-8055-C18FC65D979D}" name="Kolumna11" headerRowDxfId="263" headerRowCellStyle="Walutowy"/>
    <tableColumn id="12" xr3:uid="{7CD59274-5876-402F-BF28-0BF813809642}" name="Kolumna12" headerRowDxfId="262" dataDxfId="261" headerRowCellStyle="Walutowy" dataCellStyle="Normalny 2"/>
    <tableColumn id="13" xr3:uid="{BAC88EB8-6651-43D2-9316-538A93931130}" name="Kolumna13" headerRowDxfId="260" dataDxfId="259" headerRowCellStyle="Walutowy" dataCellStyle="Dziesiętny"/>
    <tableColumn id="14" xr3:uid="{BDC8EED6-DA62-4551-B770-9078BBF68EC1}" name="Kolumna14" headerRowDxfId="258" dataDxfId="257" headerRowCellStyle="Walutowy" dataCellStyle="Dziesiętny"/>
    <tableColumn id="15" xr3:uid="{F0F1A183-1923-44A8-98DB-B0A7D2F7C5EC}" name="Kolumna15" headerRowDxfId="256" dataDxfId="255" headerRowCellStyle="Walutowy" dataCellStyle="Dziesiętny"/>
  </tableColumns>
  <tableStyleInfo name="TableStyleMedium2 2"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E805D5B4-BF7D-4294-AB41-6839A6F29E0D}" name="Tabela41" displayName="Tabela41" ref="A3:E21" totalsRowShown="0" headerRowDxfId="254" dataDxfId="253" headerRowCellStyle="Walutowy" dataCellStyle="Normalny 2">
  <autoFilter ref="A3:E21" xr:uid="{EFE8ACAF-1EDE-495B-A823-3305A961366C}">
    <filterColumn colId="0" hiddenButton="1"/>
    <filterColumn colId="1" hiddenButton="1"/>
    <filterColumn colId="2" hiddenButton="1"/>
    <filterColumn colId="3" hiddenButton="1"/>
    <filterColumn colId="4" hiddenButton="1"/>
  </autoFilter>
  <tableColumns count="5">
    <tableColumn id="1" xr3:uid="{13AA0029-66BC-4AC2-834E-B6C6105156B3}" name="Symbol LN" dataDxfId="252" dataCellStyle="Normal_Sheet1"/>
    <tableColumn id="2" xr3:uid="{1F5243F1-3EE7-4963-89AA-31CAE7769F87}" name="Name" dataDxfId="251" dataCellStyle="Normalny 2"/>
    <tableColumn id="3" xr3:uid="{B480E895-FD52-4940-A6EA-C2D88E339B41}" name="End-user Price" dataDxfId="250" dataCellStyle="Normalny 2"/>
    <tableColumn id="4" xr3:uid="{ECAAEBAB-69CF-429D-AC9A-445AEF033DDF}" name="Minimum Selling Price" dataDxfId="249" dataCellStyle="Normalny 2"/>
    <tableColumn id="5" xr3:uid="{23DE272B-ACE1-47E0-8309-E4A6778600F6}" name="Dealer Price" dataDxfId="248" dataCellStyle="Normalny 2"/>
  </tableColumns>
  <tableStyleInfo name="TableStyleMedium2 2"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EA58ECB1-97FC-4204-BC90-CF13EBE624A6}" name="Tabela42" displayName="Tabela42" ref="A25:E44" totalsRowShown="0" headerRowDxfId="247" dataDxfId="246" headerRowCellStyle="Walutowy" dataCellStyle="Normalny 2">
  <autoFilter ref="A25:E44" xr:uid="{A358F073-2066-4F91-87F6-8890417C6BD3}">
    <filterColumn colId="0" hiddenButton="1"/>
    <filterColumn colId="1" hiddenButton="1"/>
    <filterColumn colId="2" hiddenButton="1"/>
    <filterColumn colId="3" hiddenButton="1"/>
    <filterColumn colId="4" hiddenButton="1"/>
  </autoFilter>
  <tableColumns count="5">
    <tableColumn id="1" xr3:uid="{38E71341-682E-4A71-B722-560BF8105ACD}" name="Symbol LN" dataDxfId="245" dataCellStyle="Normal_Sheet1"/>
    <tableColumn id="2" xr3:uid="{7A735551-A05A-430B-947A-BC67FE0F1209}" name="Name" dataDxfId="244" dataCellStyle="Normalny 2"/>
    <tableColumn id="3" xr3:uid="{FE0DC3AA-002F-4582-A2F0-26A7931038A3}" name="End-user Price" dataDxfId="243" dataCellStyle="Normalny 2"/>
    <tableColumn id="4" xr3:uid="{C879F7AE-DE19-41C8-8F8D-5E5781514B65}" name="Minimum Selling Price" dataDxfId="242" dataCellStyle="Normalny 2"/>
    <tableColumn id="5" xr3:uid="{255BC1E4-BE6D-46E4-A520-C9289926789C}" name="Dealer Price" dataDxfId="241" dataCellStyle="Normalny 2"/>
  </tableColumns>
  <tableStyleInfo name="TableStyleMedium2 2"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68FB0983-7041-4B77-9CCF-A83CC2AF609A}" name="Tabela43" displayName="Tabela43" ref="A48:E66" totalsRowShown="0" headerRowDxfId="240" dataDxfId="239" headerRowCellStyle="Walutowy" dataCellStyle="Normalny 2">
  <autoFilter ref="A48:E66" xr:uid="{39D55186-1F6B-4623-B11E-F0F7F0C99A8F}">
    <filterColumn colId="0" hiddenButton="1"/>
    <filterColumn colId="1" hiddenButton="1"/>
    <filterColumn colId="2" hiddenButton="1"/>
    <filterColumn colId="3" hiddenButton="1"/>
    <filterColumn colId="4" hiddenButton="1"/>
  </autoFilter>
  <tableColumns count="5">
    <tableColumn id="1" xr3:uid="{1F7C7EF2-6631-4F89-A979-3972BBAFF752}" name="Symbol LN" dataDxfId="238" dataCellStyle="Normal_Sheet1"/>
    <tableColumn id="2" xr3:uid="{79479A39-5BB0-4F5F-8A8E-0A0284939D26}" name="Name" dataDxfId="237" dataCellStyle="Normalny 2"/>
    <tableColumn id="3" xr3:uid="{557A13E9-8268-4EB1-9B72-A296A6A3DA6C}" name="End-user Price" dataDxfId="236" dataCellStyle="Normalny 2"/>
    <tableColumn id="4" xr3:uid="{DA4D9953-D5D5-4B17-8EAF-3CA709BD2EF5}" name="Minimum Selling Price" dataDxfId="235" dataCellStyle="Normalny 2"/>
    <tableColumn id="5" xr3:uid="{8A760AB1-FA44-4FB4-A57F-873374886802}" name="Dealer Price" dataDxfId="234" dataCellStyle="Normalny 2"/>
  </tableColumns>
  <tableStyleInfo name="TableStyleMedium2 2"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26C5262F-BBE1-4764-8F17-8837D705193D}" name="Tabela44" displayName="Tabela44" ref="A70:E86" totalsRowShown="0" headerRowDxfId="233" dataDxfId="232" headerRowCellStyle="Walutowy" dataCellStyle="Normalny 2">
  <autoFilter ref="A70:E86" xr:uid="{D5F9A1C3-9375-4374-B6E4-FF736F805715}">
    <filterColumn colId="0" hiddenButton="1"/>
    <filterColumn colId="1" hiddenButton="1"/>
    <filterColumn colId="2" hiddenButton="1"/>
    <filterColumn colId="3" hiddenButton="1"/>
    <filterColumn colId="4" hiddenButton="1"/>
  </autoFilter>
  <tableColumns count="5">
    <tableColumn id="1" xr3:uid="{F19B8CD2-A1D6-46B5-AB0D-4008FB815317}" name="Symbol LN" dataDxfId="231" dataCellStyle="Normal_Sheet1"/>
    <tableColumn id="2" xr3:uid="{A825662A-0EB2-4F75-BC93-E83B010F4272}" name="Name" dataDxfId="230" dataCellStyle="Normalny 2"/>
    <tableColumn id="3" xr3:uid="{5A5BE3D9-AD6C-4FB6-A4CA-84D976E5CA52}" name="End-user Price" dataDxfId="229" dataCellStyle="Normalny 2"/>
    <tableColumn id="4" xr3:uid="{60E231A0-0D44-4418-9198-D554F3A4C498}" name="Minimum Selling Price" dataDxfId="228" dataCellStyle="Normalny 2"/>
    <tableColumn id="5" xr3:uid="{07E20D0C-5B74-423A-89AB-3A8DBDE624D1}" name="Dealer Price" dataDxfId="227" dataCellStyle="Normalny 2"/>
  </tableColumns>
  <tableStyleInfo name="TableStyleMedium2 2"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FB577AD2-63A0-481C-9048-FAC06F2B3B8E}" name="Tabela45" displayName="Tabela45" ref="A3:E19" totalsRowShown="0" headerRowDxfId="226" dataDxfId="225" headerRowCellStyle="Walutowy" dataCellStyle="Normalny 2">
  <autoFilter ref="A3:E19" xr:uid="{AC7ABA3A-22C9-49FE-82A3-4886B10D2791}">
    <filterColumn colId="0" hiddenButton="1"/>
    <filterColumn colId="1" hiddenButton="1"/>
    <filterColumn colId="2" hiddenButton="1"/>
    <filterColumn colId="3" hiddenButton="1"/>
    <filterColumn colId="4" hiddenButton="1"/>
  </autoFilter>
  <tableColumns count="5">
    <tableColumn id="1" xr3:uid="{93F9C585-89C9-4C2D-AF7C-8BC3C9444CF0}" name="Symbol LN" dataDxfId="224" dataCellStyle="Normal_Sheet1"/>
    <tableColumn id="2" xr3:uid="{C1221F03-614F-497F-B1FD-783F259A4730}" name="Name" dataDxfId="223" dataCellStyle="Normalny 2"/>
    <tableColumn id="3" xr3:uid="{57EC7F6D-B931-4BAB-9EC1-286024C8B190}" name="End-user Price" dataDxfId="222" dataCellStyle="Normalny 2"/>
    <tableColumn id="4" xr3:uid="{0DCED533-030B-4634-A342-82AF0CA85BB9}" name="Minimum Selling Price" dataDxfId="221" dataCellStyle="Normalny 2"/>
    <tableColumn id="5" xr3:uid="{41FB7DE3-F39A-4E1E-9F97-090262952FA4}" name="Dealer Price" dataDxfId="220" dataCellStyle="Normalny 2"/>
  </tableColumns>
  <tableStyleInfo name="TableStyleMedium2 2"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3BD76C07-CC00-4796-913D-411F73F64E3B}" name="Tabela48" displayName="Tabela48" ref="A3:D9" totalsRowShown="0">
  <autoFilter ref="A3:D9" xr:uid="{36202ED6-CBFD-4550-9C1D-78D2A0FDED63}">
    <filterColumn colId="0" hiddenButton="1"/>
    <filterColumn colId="1" hiddenButton="1"/>
    <filterColumn colId="2" hiddenButton="1"/>
    <filterColumn colId="3" hiddenButton="1"/>
  </autoFilter>
  <tableColumns count="4">
    <tableColumn id="1" xr3:uid="{35E37A86-5B52-4380-863F-CAA92BFBCDD3}" name="Symbol LN" dataDxfId="219" dataCellStyle="Normal_Sheet1"/>
    <tableColumn id="2" xr3:uid="{B2B9BFFC-C743-4A71-9D5C-DCE4150F88F6}" name="Name" dataDxfId="218" dataCellStyle="Normalny 2"/>
    <tableColumn id="3" xr3:uid="{01CD55EC-0134-42ED-995B-95C0D517E693}" name="End-user Price" dataDxfId="217" dataCellStyle="Normalny 2"/>
    <tableColumn id="4" xr3:uid="{5CFAFBE2-16A9-416C-A64A-2FBEF589D089}" name="Dealer Price" dataDxfId="216" dataCellStyle="Normalny 2"/>
  </tableColumns>
  <tableStyleInfo name="TableStyleMedium2 2"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D04776AE-D4ED-45E7-849E-B8EEF3318F0D}" name="Tabela49" displayName="Tabela49" ref="A12:D17" totalsRowShown="0">
  <autoFilter ref="A12:D17" xr:uid="{ECC73236-EE2E-4618-9B12-540C5843B2E0}">
    <filterColumn colId="0" hiddenButton="1"/>
    <filterColumn colId="1" hiddenButton="1"/>
    <filterColumn colId="2" hiddenButton="1"/>
    <filterColumn colId="3" hiddenButton="1"/>
  </autoFilter>
  <tableColumns count="4">
    <tableColumn id="1" xr3:uid="{944F1E33-57C1-4B71-A945-B3676C3B30C4}" name="Symbol LN" dataDxfId="215" dataCellStyle="Normal_Sheet1"/>
    <tableColumn id="2" xr3:uid="{1EF36E91-C374-4E1A-B818-4639287DACF4}" name="Name" dataDxfId="214" dataCellStyle="Normalny 2"/>
    <tableColumn id="3" xr3:uid="{9757F126-1791-43AC-97F8-F024DD7A7024}" name="End-user Price" dataDxfId="213" dataCellStyle="Normalny 2"/>
    <tableColumn id="4" xr3:uid="{8E271224-2B2F-426C-BCCC-3A26ADD82E78}" name="Dealer Price" dataDxfId="212" dataCellStyle="Normalny 2"/>
  </tableColumns>
  <tableStyleInfo name="TableStyleMedium2 2"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63937DDF-2FD6-46DA-9D26-CD23FDAB9695}" name="Tabela50" displayName="Tabela50" ref="A20:D26" totalsRowShown="0" headerRowDxfId="211" dataDxfId="210">
  <autoFilter ref="A20:D26" xr:uid="{AA92F896-DA8D-4F5D-A836-B33C408C7F39}">
    <filterColumn colId="0" hiddenButton="1"/>
    <filterColumn colId="1" hiddenButton="1"/>
    <filterColumn colId="2" hiddenButton="1"/>
    <filterColumn colId="3" hiddenButton="1"/>
  </autoFilter>
  <tableColumns count="4">
    <tableColumn id="1" xr3:uid="{540FC9CF-2244-4186-835C-98A1518130CD}" name="Symbol LN" dataDxfId="209" dataCellStyle="Normal_Sheet1"/>
    <tableColumn id="2" xr3:uid="{A36622E9-B4E6-490C-B9A1-95A8FB787B39}" name="Name" dataDxfId="208" dataCellStyle="Normalny 2"/>
    <tableColumn id="3" xr3:uid="{9F738915-0655-47CE-908B-55CF86FF99E8}" name="End-user Price" dataDxfId="207" dataCellStyle="Normalny 2"/>
    <tableColumn id="4" xr3:uid="{D100FFA9-02C7-4C6C-AD4E-346282C8F762}" name="Dealer Price" dataDxfId="206" dataCellStyle="Normalny 2"/>
  </tableColumns>
  <tableStyleInfo name="TableStyleMedium2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1D2B7A6-A6E9-495C-A54B-BC49B1C7EF05}" name="Tabela4" displayName="Tabela4" ref="A3:F12" totalsRowShown="0" headerRowDxfId="636" dataDxfId="635" headerRowCellStyle="Normalny 2" dataCellStyle="Normalny 2">
  <autoFilter ref="A3:F12" xr:uid="{96105366-9E84-474A-89F9-6858A44F190E}">
    <filterColumn colId="0" hiddenButton="1"/>
    <filterColumn colId="1" hiddenButton="1"/>
    <filterColumn colId="2" hiddenButton="1"/>
    <filterColumn colId="3" hiddenButton="1"/>
    <filterColumn colId="4" hiddenButton="1"/>
    <filterColumn colId="5" hiddenButton="1"/>
  </autoFilter>
  <tableColumns count="6">
    <tableColumn id="7" xr3:uid="{4B6EE387-2440-4935-99BA-D774D1744175}" name="Part Number" dataDxfId="634" dataCellStyle="Normalny 2"/>
    <tableColumn id="1" xr3:uid="{1F0377F5-EB65-4018-94EE-0994FB8B92C3}" name="Symbol LN" dataDxfId="633" dataCellStyle="Normalny 2"/>
    <tableColumn id="2" xr3:uid="{88FE1D4F-F98E-4D83-AC9A-72B225DCB3D4}" name="Name" dataDxfId="632" dataCellStyle="Normalny 2"/>
    <tableColumn id="3" xr3:uid="{B61E0AA2-AD2F-42D2-8923-2021AD3E36AE}" name="End-user Price" dataDxfId="631" dataCellStyle="Normalny 2"/>
    <tableColumn id="4" xr3:uid="{C4BA5C21-5420-400D-A106-44BEBCB8DE32}" name="Minimum Selling Price" dataDxfId="630" dataCellStyle="Normalny 2"/>
    <tableColumn id="5" xr3:uid="{0474F1F5-0770-450B-AAF2-48C6A695A7EE}" name="Dealer Price" dataDxfId="629" dataCellStyle="Normalny 2"/>
  </tableColumns>
  <tableStyleInfo name="TableStyleMedium2 3"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360EA410-69C5-455D-9925-354D9470B5B8}" name="Tabela51" displayName="Tabela51" ref="A29:D35" totalsRowShown="0" headerRowDxfId="205" dataDxfId="204">
  <autoFilter ref="A29:D35" xr:uid="{2735EB50-83FA-41B8-A5F3-AB599E2DE706}">
    <filterColumn colId="0" hiddenButton="1"/>
    <filterColumn colId="1" hiddenButton="1"/>
    <filterColumn colId="2" hiddenButton="1"/>
    <filterColumn colId="3" hiddenButton="1"/>
  </autoFilter>
  <tableColumns count="4">
    <tableColumn id="1" xr3:uid="{94A1FA0F-030A-4ADB-99CA-A355874A20AD}" name="Symbol LN" dataDxfId="203" dataCellStyle="Normal_Sheet1"/>
    <tableColumn id="2" xr3:uid="{058053EB-7440-434A-9135-33AB955341E4}" name="Name" dataDxfId="202" dataCellStyle="Normalny 2"/>
    <tableColumn id="3" xr3:uid="{DDC50187-6810-4997-8F3B-91A281B99C49}" name="End-user Price" dataDxfId="201" dataCellStyle="Normalny 2"/>
    <tableColumn id="4" xr3:uid="{CDD49D0A-6C85-44F6-904D-FC0AB64E59B9}" name="Dealer Price" dataDxfId="200" dataCellStyle="Normalny 2"/>
  </tableColumns>
  <tableStyleInfo name="TableStyleMedium2 2"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46A4CC7E-BB89-4F91-8045-4BBA0E276F23}" name="Tabela52" displayName="Tabela52" ref="A38:D44" totalsRowShown="0">
  <autoFilter ref="A38:D44" xr:uid="{8FBB5E05-898B-4091-A62A-FEEC0BA0B4F5}">
    <filterColumn colId="0" hiddenButton="1"/>
    <filterColumn colId="1" hiddenButton="1"/>
    <filterColumn colId="2" hiddenButton="1"/>
    <filterColumn colId="3" hiddenButton="1"/>
  </autoFilter>
  <tableColumns count="4">
    <tableColumn id="1" xr3:uid="{1B0B14C3-93A8-49CE-B000-E12FFAB18A09}" name="Symbol LN" dataDxfId="199" dataCellStyle="Normal_Sheet1"/>
    <tableColumn id="2" xr3:uid="{04860AF6-0AE5-4F6E-970B-3F1DB21B20CD}" name="Name" dataDxfId="198" dataCellStyle="Normalny 2"/>
    <tableColumn id="3" xr3:uid="{4221CD11-BFD7-4858-8F0D-BC2B8441968D}" name="End-user Price" dataDxfId="197" dataCellStyle="Normalny 2"/>
    <tableColumn id="4" xr3:uid="{70746638-FE98-4671-9C91-56BA2514989F}" name="Dealer Price" dataDxfId="196" dataCellStyle="Normalny 2"/>
  </tableColumns>
  <tableStyleInfo name="TableStyleMedium2 2"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A4B5A61D-7654-4381-8E23-A26D06A7D642}" name="Tabela82" displayName="Tabela82" ref="A47:D53" totalsRowShown="0">
  <autoFilter ref="A47:D53" xr:uid="{FF6018C8-15B8-477D-8CB0-518AA262AAA1}">
    <filterColumn colId="0" hiddenButton="1"/>
    <filterColumn colId="1" hiddenButton="1"/>
    <filterColumn colId="2" hiddenButton="1"/>
    <filterColumn colId="3" hiddenButton="1"/>
  </autoFilter>
  <tableColumns count="4">
    <tableColumn id="1" xr3:uid="{1C5E4ADA-9232-4292-AD7C-C11EC597FED8}" name="Symbol LN" dataDxfId="195" dataCellStyle="Normal_Sheet1"/>
    <tableColumn id="2" xr3:uid="{7505B7DC-AAC5-40B6-B0DE-52003D7F3E58}" name="Name" dataDxfId="194" dataCellStyle="Normalny 2"/>
    <tableColumn id="3" xr3:uid="{AF901C56-6252-4A20-8B8D-9D0054C33516}" name="End-user Price" dataDxfId="193" dataCellStyle="Normalny 2"/>
    <tableColumn id="4" xr3:uid="{50E696B1-C644-4B2E-845F-D8F6B1FA7812}" name="Dealer Price" dataDxfId="192" dataCellStyle="Normalny 2"/>
  </tableColumns>
  <tableStyleInfo name="TableStyleMedium2 2"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75429876-434E-4D0C-8BCF-0FB9A2AE1138}" name="Tabela86" displayName="Tabela86" ref="A56:D63" totalsRowShown="0" headerRowDxfId="191" dataDxfId="190">
  <autoFilter ref="A56:D63" xr:uid="{62012641-4D28-48E3-BEDF-A2979A29FCED}">
    <filterColumn colId="0" hiddenButton="1"/>
    <filterColumn colId="1" hiddenButton="1"/>
    <filterColumn colId="2" hiddenButton="1"/>
    <filterColumn colId="3" hiddenButton="1"/>
  </autoFilter>
  <tableColumns count="4">
    <tableColumn id="1" xr3:uid="{601CEF56-5C1D-4826-B50F-798D411106BA}" name="Symbol LN" dataDxfId="189" dataCellStyle="Normal_Sheet1"/>
    <tableColumn id="2" xr3:uid="{DE4B84D6-8C38-4A4A-BD63-8F42B9E999B1}" name="Name" dataDxfId="188" dataCellStyle="Normalny 2"/>
    <tableColumn id="3" xr3:uid="{0F698CAC-49D3-4C1A-85BC-40FFAFA58F2B}" name="End-user Price" dataDxfId="187" dataCellStyle="Normalny 2"/>
    <tableColumn id="4" xr3:uid="{C2AC452F-D4E7-48CA-AC2A-446072DD608B}" name="Dealer Price" dataDxfId="186" dataCellStyle="Normalny 2"/>
  </tableColumns>
  <tableStyleInfo name="TableStyleMedium2 2"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05466EF7-10F3-435C-9409-3E061388D2F8}" name="Tabela88" displayName="Tabela88" ref="A66:D73" totalsRowShown="0">
  <autoFilter ref="A66:D73" xr:uid="{F7BFE1B8-0408-4831-965F-855414189702}">
    <filterColumn colId="0" hiddenButton="1"/>
    <filterColumn colId="1" hiddenButton="1"/>
    <filterColumn colId="2" hiddenButton="1"/>
    <filterColumn colId="3" hiddenButton="1"/>
  </autoFilter>
  <tableColumns count="4">
    <tableColumn id="1" xr3:uid="{0AC94377-E6A3-45FD-9EC2-1CE67AFC9357}" name="Symbol LN" dataDxfId="185" dataCellStyle="Normal_Sheet1"/>
    <tableColumn id="2" xr3:uid="{C2A9CF18-2B8A-4A38-A9AD-41B949551344}" name="Name" dataDxfId="184" dataCellStyle="Normalny 2"/>
    <tableColumn id="3" xr3:uid="{E8BD0EB7-57E0-4B37-83A7-57BD8DB028BF}" name="End-user Price" dataDxfId="183" dataCellStyle="Normalny 2"/>
    <tableColumn id="4" xr3:uid="{1F3707A1-0475-4EC3-A354-CA3441015A8A}" name="Dealer Price" dataDxfId="182" dataCellStyle="Normalny 2"/>
  </tableColumns>
  <tableStyleInfo name="TableStyleMedium2 2"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B268894F-F310-424E-81CE-A383155D15F7}" name="Tabela90" displayName="Tabela90" ref="A84:C86" totalsRowShown="0">
  <autoFilter ref="A84:C86" xr:uid="{2811A63B-7A77-44B5-B66D-3DE943AF223A}">
    <filterColumn colId="0" hiddenButton="1"/>
    <filterColumn colId="1" hiddenButton="1"/>
    <filterColumn colId="2" hiddenButton="1"/>
  </autoFilter>
  <tableColumns count="3">
    <tableColumn id="1" xr3:uid="{AB9534F7-2F35-471D-8514-F0E4C1AAE667}" name="Symbol LN" dataDxfId="181" dataCellStyle="Normal_Sheet1"/>
    <tableColumn id="2" xr3:uid="{DF728284-A8BD-46B4-88D0-6C4B91F04FE9}" name="Name" dataDxfId="180" dataCellStyle="Normalny 2"/>
    <tableColumn id="3" xr3:uid="{200A69FB-D442-41F5-99CD-FC823F6B998A}" name="End-user Price"/>
  </tableColumns>
  <tableStyleInfo name="TableStyleMedium2 2"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00000000}" name="Tabela55" displayName="Tabela55" ref="A3:D9" totalsRowShown="0" headerRowDxfId="179" dataDxfId="178">
  <tableColumns count="4">
    <tableColumn id="1" xr3:uid="{00000000-0010-0000-0000-000001000000}" name="Symbol LN" dataDxfId="177" dataCellStyle="Normal_Sheet1"/>
    <tableColumn id="2" xr3:uid="{00000000-0010-0000-0000-000002000000}" name="Name" dataDxfId="176"/>
    <tableColumn id="3" xr3:uid="{00000000-0010-0000-0000-000003000000}" name="End-user Price" dataDxfId="175"/>
    <tableColumn id="4" xr3:uid="{00000000-0010-0000-0000-000004000000}" name="Dealer Price" dataDxfId="174"/>
  </tableColumns>
  <tableStyleInfo name="TableStyleMedium2 2"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01000000}" name="Tabela56" displayName="Tabela56" ref="A13:D19" totalsRowShown="0" headerRowDxfId="173" dataDxfId="172">
  <tableColumns count="4">
    <tableColumn id="1" xr3:uid="{00000000-0010-0000-0100-000001000000}" name="Symbol LN" dataDxfId="171" dataCellStyle="Normal_Sheet1"/>
    <tableColumn id="2" xr3:uid="{00000000-0010-0000-0100-000002000000}" name="Name" dataDxfId="170"/>
    <tableColumn id="3" xr3:uid="{00000000-0010-0000-0100-000003000000}" name="End-user Price" dataDxfId="169"/>
    <tableColumn id="4" xr3:uid="{00000000-0010-0000-0100-000004000000}" name="Dealer Price" dataDxfId="168"/>
  </tableColumns>
  <tableStyleInfo name="TableStyleMedium2 2"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02000000}" name="Tabela57" displayName="Tabela57" ref="A23:D29" totalsRowShown="0" headerRowDxfId="167" dataDxfId="166">
  <tableColumns count="4">
    <tableColumn id="1" xr3:uid="{00000000-0010-0000-0200-000001000000}" name="Symbol LN" dataDxfId="165" dataCellStyle="Normal_Sheet1"/>
    <tableColumn id="2" xr3:uid="{00000000-0010-0000-0200-000002000000}" name="Name" dataDxfId="164"/>
    <tableColumn id="3" xr3:uid="{00000000-0010-0000-0200-000003000000}" name="End-user Price" dataDxfId="163"/>
    <tableColumn id="4" xr3:uid="{00000000-0010-0000-0200-000004000000}" name="Dealer Price" dataDxfId="162"/>
  </tableColumns>
  <tableStyleInfo name="TableStyleMedium2 2"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03000000}" name="Tabela58" displayName="Tabela58" ref="A32:D51" totalsRowShown="0" headerRowDxfId="161" dataDxfId="160">
  <tableColumns count="4">
    <tableColumn id="1" xr3:uid="{00000000-0010-0000-0300-000001000000}" name="Symbol LN" dataDxfId="159" dataCellStyle="Normal_Sheet1"/>
    <tableColumn id="2" xr3:uid="{00000000-0010-0000-0300-000002000000}" name="Name" dataDxfId="158"/>
    <tableColumn id="3" xr3:uid="{00000000-0010-0000-0300-000003000000}" name="End-user Price" dataDxfId="157"/>
    <tableColumn id="4" xr3:uid="{00000000-0010-0000-0300-000004000000}" name="Dealer Price" dataDxfId="156"/>
  </tableColumns>
  <tableStyleInfo name="TableStyleMedium2 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71B61DE-23C8-4BDD-B01C-188F52904CC1}" name="Tabela6" displayName="Tabela6" ref="A15:F28" totalsRowShown="0" headerRowDxfId="628" dataDxfId="627" headerRowCellStyle="Normalny 2" dataCellStyle="Normalny 2">
  <autoFilter ref="A15:F28" xr:uid="{D9381F2A-7B5E-4003-8AB6-DAA6B06E623E}">
    <filterColumn colId="0" hiddenButton="1"/>
    <filterColumn colId="1" hiddenButton="1"/>
    <filterColumn colId="2" hiddenButton="1"/>
    <filterColumn colId="3" hiddenButton="1"/>
    <filterColumn colId="4" hiddenButton="1"/>
    <filterColumn colId="5" hiddenButton="1"/>
  </autoFilter>
  <tableColumns count="6">
    <tableColumn id="6" xr3:uid="{07164A1A-EE32-46D0-B9BE-3F47062D7D93}" name="Part Number" dataDxfId="626" dataCellStyle="Normal_Sheet1"/>
    <tableColumn id="1" xr3:uid="{C4E98E77-6BE3-449E-8DEE-AD2C6EF91AE9}" name="Symbol LN" dataDxfId="625" dataCellStyle="Normal_Sheet1"/>
    <tableColumn id="2" xr3:uid="{CB8B29A7-58F2-4A80-A598-0FC1930E8051}" name="Name" dataDxfId="624" dataCellStyle="Normalny 2"/>
    <tableColumn id="3" xr3:uid="{D63C2562-AFF4-418A-B838-11321B9D4969}" name="End-user Price" dataDxfId="623" dataCellStyle="Normalny 2"/>
    <tableColumn id="4" xr3:uid="{1C8C4127-FFE8-4C2B-94D3-CB5ED91AA2A6}" name="Minimum Selling Price" dataDxfId="622" dataCellStyle="Normalny 2"/>
    <tableColumn id="5" xr3:uid="{22976CC5-583F-47C3-AEE4-AC998CD218DB}" name="Dealer Price" dataDxfId="621" dataCellStyle="Normalny 2"/>
  </tableColumns>
  <tableStyleInfo name="TableStyleMedium2 2"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04000000}" name="Tabela59" displayName="Tabela59" ref="A3:D9" totalsRowShown="0" headerRowDxfId="155" dataDxfId="154">
  <tableColumns count="4">
    <tableColumn id="1" xr3:uid="{00000000-0010-0000-0400-000001000000}" name="Symbol LN" dataDxfId="153" dataCellStyle="Normal_Sheet1"/>
    <tableColumn id="2" xr3:uid="{00000000-0010-0000-0400-000002000000}" name="Name" dataDxfId="152"/>
    <tableColumn id="3" xr3:uid="{00000000-0010-0000-0400-000003000000}" name="End-user Price" dataDxfId="151"/>
    <tableColumn id="4" xr3:uid="{00000000-0010-0000-0400-000004000000}" name="Dealer Price" dataDxfId="150"/>
  </tableColumns>
  <tableStyleInfo name="TableStyleMedium2 2"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0000000-000C-0000-FFFF-FFFF05000000}" name="Tabela61" displayName="Tabela61" ref="A13:D19" totalsRowShown="0" headerRowDxfId="149" dataDxfId="148">
  <tableColumns count="4">
    <tableColumn id="1" xr3:uid="{00000000-0010-0000-0500-000001000000}" name="Symbol LN" dataDxfId="147" dataCellStyle="Normal_Sheet1"/>
    <tableColumn id="2" xr3:uid="{00000000-0010-0000-0500-000002000000}" name="Name" dataDxfId="146"/>
    <tableColumn id="3" xr3:uid="{00000000-0010-0000-0500-000003000000}" name="End-user Price" dataDxfId="145"/>
    <tableColumn id="4" xr3:uid="{00000000-0010-0000-0500-000004000000}" name="Dealer Price" dataDxfId="144"/>
  </tableColumns>
  <tableStyleInfo name="TableStyleMedium2 2"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0000000-000C-0000-FFFF-FFFF06000000}" name="Tabela62" displayName="Tabela62" ref="A23:D29" totalsRowShown="0" headerRowDxfId="143" dataDxfId="142">
  <tableColumns count="4">
    <tableColumn id="1" xr3:uid="{00000000-0010-0000-0600-000001000000}" name="Symbol LN" dataDxfId="141" dataCellStyle="Normal_Sheet1"/>
    <tableColumn id="2" xr3:uid="{00000000-0010-0000-0600-000002000000}" name="Name" dataDxfId="140"/>
    <tableColumn id="3" xr3:uid="{00000000-0010-0000-0600-000003000000}" name="End-user Price" dataDxfId="139"/>
    <tableColumn id="4" xr3:uid="{00000000-0010-0000-0600-000004000000}" name="Dealer Price" dataDxfId="138"/>
  </tableColumns>
  <tableStyleInfo name="TableStyleMedium2 2"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07000000}" name="Tabela63" displayName="Tabela63" ref="A33:D52" totalsRowShown="0" headerRowDxfId="137" dataDxfId="136">
  <tableColumns count="4">
    <tableColumn id="1" xr3:uid="{00000000-0010-0000-0700-000001000000}" name="Symbol LN" dataDxfId="135" dataCellStyle="Normal_Sheet1"/>
    <tableColumn id="2" xr3:uid="{00000000-0010-0000-0700-000002000000}" name="Name" dataDxfId="134"/>
    <tableColumn id="3" xr3:uid="{00000000-0010-0000-0700-000003000000}" name="End-user Price" dataDxfId="133"/>
    <tableColumn id="4" xr3:uid="{00000000-0010-0000-0700-000004000000}" name="Dealer Price" dataDxfId="132"/>
  </tableColumns>
  <tableStyleInfo name="TableStyleMedium2 2"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08000000}" name="Tabela64" displayName="Tabela64" ref="A3:D9" totalsRowShown="0" headerRowDxfId="131" dataDxfId="130">
  <tableColumns count="4">
    <tableColumn id="1" xr3:uid="{00000000-0010-0000-0800-000001000000}" name="Symbol LN" dataDxfId="129" dataCellStyle="Normal_Sheet1"/>
    <tableColumn id="2" xr3:uid="{00000000-0010-0000-0800-000002000000}" name="Name" dataDxfId="128" dataCellStyle="Normalny 2"/>
    <tableColumn id="3" xr3:uid="{00000000-0010-0000-0800-000003000000}" name="End-user Price" dataDxfId="127"/>
    <tableColumn id="4" xr3:uid="{00000000-0010-0000-0800-000004000000}" name="Dealer Price" dataDxfId="126"/>
  </tableColumns>
  <tableStyleInfo name="TableStyleMedium2 2"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0000000-000C-0000-FFFF-FFFF09000000}" name="Tabela65" displayName="Tabela65" ref="A13:D19" totalsRowShown="0" headerRowDxfId="125" dataDxfId="124">
  <tableColumns count="4">
    <tableColumn id="1" xr3:uid="{00000000-0010-0000-0900-000001000000}" name="Symbol LN" dataDxfId="123" dataCellStyle="Normal_Sheet1"/>
    <tableColumn id="2" xr3:uid="{00000000-0010-0000-0900-000002000000}" name="Name" dataDxfId="122" dataCellStyle="Normalny 2"/>
    <tableColumn id="3" xr3:uid="{00000000-0010-0000-0900-000003000000}" name="End-user Price" dataDxfId="121"/>
    <tableColumn id="4" xr3:uid="{00000000-0010-0000-0900-000004000000}" name="Dealer Price" dataDxfId="120"/>
  </tableColumns>
  <tableStyleInfo name="TableStyleMedium2 2"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0A000000}" name="Tabela66" displayName="Tabela66" ref="A23:D29" totalsRowShown="0" headerRowDxfId="119" dataDxfId="118">
  <tableColumns count="4">
    <tableColumn id="1" xr3:uid="{00000000-0010-0000-0A00-000001000000}" name="Symbol LN" dataDxfId="117" dataCellStyle="Normal_Sheet1"/>
    <tableColumn id="2" xr3:uid="{00000000-0010-0000-0A00-000002000000}" name="Name" dataDxfId="116" dataCellStyle="Normalny 2"/>
    <tableColumn id="3" xr3:uid="{00000000-0010-0000-0A00-000003000000}" name="End-user Price" dataDxfId="115"/>
    <tableColumn id="4" xr3:uid="{00000000-0010-0000-0A00-000004000000}" name="Dealer Price" dataDxfId="114"/>
  </tableColumns>
  <tableStyleInfo name="TableStyleMedium2 2"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0000000-000C-0000-FFFF-FFFF0B000000}" name="Tabela67" displayName="Tabela67" ref="A33:D52" totalsRowShown="0" headerRowDxfId="113" dataDxfId="112">
  <tableColumns count="4">
    <tableColumn id="1" xr3:uid="{00000000-0010-0000-0B00-000001000000}" name="Symbol LN" dataDxfId="111" dataCellStyle="Normal_Sheet1"/>
    <tableColumn id="2" xr3:uid="{00000000-0010-0000-0B00-000002000000}" name="Name" dataDxfId="110" dataCellStyle="Normalny 2"/>
    <tableColumn id="3" xr3:uid="{00000000-0010-0000-0B00-000003000000}" name="End-user Price" dataDxfId="109"/>
    <tableColumn id="4" xr3:uid="{00000000-0010-0000-0B00-000004000000}" name="Dealer Price" dataDxfId="108"/>
  </tableColumns>
  <tableStyleInfo name="TableStyleMedium2 2"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0C000000}" name="Tabela68" displayName="Tabela68" ref="A3:D9" totalsRowShown="0" headerRowDxfId="107" dataDxfId="106">
  <tableColumns count="4">
    <tableColumn id="1" xr3:uid="{00000000-0010-0000-0C00-000001000000}" name="Symbol LN" dataDxfId="105" dataCellStyle="Normal_Sheet1"/>
    <tableColumn id="2" xr3:uid="{00000000-0010-0000-0C00-000002000000}" name="Name" dataDxfId="104"/>
    <tableColumn id="3" xr3:uid="{00000000-0010-0000-0C00-000003000000}" name="End-user Price" dataDxfId="103"/>
    <tableColumn id="4" xr3:uid="{00000000-0010-0000-0C00-000004000000}" name="Dealer Price" dataDxfId="102"/>
  </tableColumns>
  <tableStyleInfo name="TableStyleMedium2 2"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000000-000C-0000-FFFF-FFFF0D000000}" name="Tabela69" displayName="Tabela69" ref="A13:D19" totalsRowShown="0" headerRowDxfId="101" dataDxfId="100">
  <tableColumns count="4">
    <tableColumn id="1" xr3:uid="{00000000-0010-0000-0D00-000001000000}" name="Symbol LN" dataDxfId="99" dataCellStyle="Normal_Sheet1"/>
    <tableColumn id="2" xr3:uid="{00000000-0010-0000-0D00-000002000000}" name="Name" dataDxfId="98"/>
    <tableColumn id="3" xr3:uid="{00000000-0010-0000-0D00-000003000000}" name="End-user Price" dataDxfId="97"/>
    <tableColumn id="4" xr3:uid="{00000000-0010-0000-0D00-000004000000}" name="Dealer Price" dataDxfId="96"/>
  </tableColumns>
  <tableStyleInfo name="TableStyleMedium2 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38271BC-581E-4CA4-8CA7-1F6BD5F5E195}" name="Tabela7" displayName="Tabela7" ref="A31:F35" totalsRowShown="0" headerRowDxfId="620" dataDxfId="619" headerRowCellStyle="Normalny 2" dataCellStyle="Normalny 2">
  <autoFilter ref="A31:F35" xr:uid="{A38DC57F-063F-44B5-BE23-07727F020A5D}">
    <filterColumn colId="0" hiddenButton="1"/>
    <filterColumn colId="1" hiddenButton="1"/>
    <filterColumn colId="2" hiddenButton="1"/>
    <filterColumn colId="3" hiddenButton="1"/>
    <filterColumn colId="4" hiddenButton="1"/>
    <filterColumn colId="5" hiddenButton="1"/>
  </autoFilter>
  <tableColumns count="6">
    <tableColumn id="6" xr3:uid="{F9F3C496-9A84-4964-814F-9F2DAF38E114}" name="Part Number" dataDxfId="618" dataCellStyle="Normal_Sheet1"/>
    <tableColumn id="1" xr3:uid="{BAF48C05-B687-47E7-ACA9-EFE13121EC23}" name="Symbol LN" dataDxfId="617" dataCellStyle="Normal_Sheet1"/>
    <tableColumn id="2" xr3:uid="{44BBF486-A6B2-4198-A3C3-7924D39DB6D7}" name="Name" dataDxfId="616" dataCellStyle="Normalny 2"/>
    <tableColumn id="3" xr3:uid="{FE21B712-B94C-41EA-B38F-702507664D45}" name="End-user Price" dataDxfId="615" dataCellStyle="Normalny 2"/>
    <tableColumn id="4" xr3:uid="{695AC048-F318-4FB4-A341-95D03AC47094}" name="Minimum Selling Price" dataDxfId="614" dataCellStyle="Normalny 2"/>
    <tableColumn id="5" xr3:uid="{F5AE8779-8502-4E67-BFCB-EA6AA77AFAFD}" name="Dealer Price" dataDxfId="613" dataCellStyle="Normalny 2"/>
  </tableColumns>
  <tableStyleInfo name="TableStyleMedium2 2"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00000000-000C-0000-FFFF-FFFF0E000000}" name="Tabela70" displayName="Tabela70" ref="A23:D29" totalsRowShown="0" headerRowDxfId="95" dataDxfId="94">
  <tableColumns count="4">
    <tableColumn id="1" xr3:uid="{00000000-0010-0000-0E00-000001000000}" name="Symbol LN" dataDxfId="93" dataCellStyle="Normal_Sheet1"/>
    <tableColumn id="2" xr3:uid="{00000000-0010-0000-0E00-000002000000}" name="Name" dataDxfId="92"/>
    <tableColumn id="3" xr3:uid="{00000000-0010-0000-0E00-000003000000}" name="End-user Price" dataDxfId="91"/>
    <tableColumn id="4" xr3:uid="{00000000-0010-0000-0E00-000004000000}" name="Dealer Price" dataDxfId="90"/>
  </tableColumns>
  <tableStyleInfo name="TableStyleMedium2 2"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0000000-000C-0000-FFFF-FFFF0F000000}" name="Tabela71" displayName="Tabela71" ref="A33:D52" totalsRowShown="0" headerRowDxfId="89" dataDxfId="88">
  <tableColumns count="4">
    <tableColumn id="1" xr3:uid="{00000000-0010-0000-0F00-000001000000}" name="Symbol LN" dataDxfId="87" dataCellStyle="Normal_Sheet1"/>
    <tableColumn id="2" xr3:uid="{00000000-0010-0000-0F00-000002000000}" name="Name" dataDxfId="86"/>
    <tableColumn id="3" xr3:uid="{00000000-0010-0000-0F00-000003000000}" name="End-user Price" dataDxfId="85"/>
    <tableColumn id="4" xr3:uid="{00000000-0010-0000-0F00-000004000000}" name="Dealer Price" dataDxfId="84"/>
  </tableColumns>
  <tableStyleInfo name="TableStyleMedium2 2"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0000000-000C-0000-FFFF-FFFF10000000}" name="Tabela75" displayName="Tabela75" ref="A3:D9" totalsRowShown="0" headerRowDxfId="83" dataDxfId="82">
  <tableColumns count="4">
    <tableColumn id="1" xr3:uid="{00000000-0010-0000-1000-000001000000}" name="Symbol LN" dataDxfId="81" dataCellStyle="Normal_Sheet1"/>
    <tableColumn id="2" xr3:uid="{00000000-0010-0000-1000-000002000000}" name="Name" dataDxfId="80"/>
    <tableColumn id="3" xr3:uid="{00000000-0010-0000-1000-000003000000}" name="End-user Price" dataDxfId="79"/>
    <tableColumn id="4" xr3:uid="{00000000-0010-0000-1000-000004000000}" name="Dealer Price" dataDxfId="78"/>
  </tableColumns>
  <tableStyleInfo name="TableStyleMedium2 2"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0000000-000C-0000-FFFF-FFFF11000000}" name="Tabela76" displayName="Tabela76" ref="A13:D19" totalsRowShown="0" headerRowDxfId="77" dataDxfId="76">
  <tableColumns count="4">
    <tableColumn id="1" xr3:uid="{00000000-0010-0000-1100-000001000000}" name="Symbol LN" dataDxfId="75" dataCellStyle="Normal_Sheet1"/>
    <tableColumn id="2" xr3:uid="{00000000-0010-0000-1100-000002000000}" name="Name" dataDxfId="74"/>
    <tableColumn id="3" xr3:uid="{00000000-0010-0000-1100-000003000000}" name="End-user Price" dataDxfId="73"/>
    <tableColumn id="4" xr3:uid="{00000000-0010-0000-1100-000004000000}" name="Dealer Price" dataDxfId="72"/>
  </tableColumns>
  <tableStyleInfo name="TableStyleMedium2 2"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0000000-000C-0000-FFFF-FFFF12000000}" name="Tabela77" displayName="Tabela77" ref="A23:D29" totalsRowShown="0" headerRowDxfId="71" dataDxfId="70">
  <tableColumns count="4">
    <tableColumn id="1" xr3:uid="{00000000-0010-0000-1200-000001000000}" name="Symbol LN" dataDxfId="69" dataCellStyle="Normal_Sheet1"/>
    <tableColumn id="2" xr3:uid="{00000000-0010-0000-1200-000002000000}" name="Name" dataDxfId="68"/>
    <tableColumn id="3" xr3:uid="{00000000-0010-0000-1200-000003000000}" name="End-user Price" dataDxfId="67"/>
    <tableColumn id="4" xr3:uid="{00000000-0010-0000-1200-000004000000}" name="Dealer Price" dataDxfId="66"/>
  </tableColumns>
  <tableStyleInfo name="TableStyleMedium2 2"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00000000-000C-0000-FFFF-FFFF13000000}" name="Tabela78" displayName="Tabela78" ref="A33:D39" totalsRowShown="0" headerRowDxfId="65" dataDxfId="64">
  <tableColumns count="4">
    <tableColumn id="1" xr3:uid="{00000000-0010-0000-1300-000001000000}" name="Symbol LN" dataDxfId="63" dataCellStyle="Normal_Sheet1"/>
    <tableColumn id="2" xr3:uid="{00000000-0010-0000-1300-000002000000}" name="Name" dataDxfId="62"/>
    <tableColumn id="3" xr3:uid="{00000000-0010-0000-1300-000003000000}" name="End-user Price" dataDxfId="61"/>
    <tableColumn id="4" xr3:uid="{00000000-0010-0000-1300-000004000000}" name="Dealer Price" dataDxfId="60"/>
  </tableColumns>
  <tableStyleInfo name="TableStyleMedium2 2"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00000000-000C-0000-FFFF-FFFF14000000}" name="Tabela79" displayName="Tabela79" ref="A43:D49" totalsRowShown="0" headerRowDxfId="59" dataDxfId="58">
  <tableColumns count="4">
    <tableColumn id="1" xr3:uid="{00000000-0010-0000-1400-000001000000}" name="Symbol LN" dataDxfId="57" dataCellStyle="Normal_Sheet1"/>
    <tableColumn id="2" xr3:uid="{00000000-0010-0000-1400-000002000000}" name="Name" dataDxfId="56"/>
    <tableColumn id="3" xr3:uid="{00000000-0010-0000-1400-000003000000}" name="End-user Price" dataDxfId="55"/>
    <tableColumn id="4" xr3:uid="{00000000-0010-0000-1400-000004000000}" name="Dealer Price" dataDxfId="54"/>
  </tableColumns>
  <tableStyleInfo name="TableStyleMedium2 2"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0000000-000C-0000-FFFF-FFFF15000000}" name="Tabela80" displayName="Tabela80" ref="A53:D59" totalsRowShown="0" headerRowDxfId="53" dataDxfId="52">
  <tableColumns count="4">
    <tableColumn id="1" xr3:uid="{00000000-0010-0000-1500-000001000000}" name="Symbol LN" dataDxfId="51" dataCellStyle="Normal_Sheet1"/>
    <tableColumn id="2" xr3:uid="{00000000-0010-0000-1500-000002000000}" name="Name" dataDxfId="50"/>
    <tableColumn id="3" xr3:uid="{00000000-0010-0000-1500-000003000000}" name="End-user Price" dataDxfId="49"/>
    <tableColumn id="4" xr3:uid="{00000000-0010-0000-1500-000004000000}" name="Dealer Price" dataDxfId="48"/>
  </tableColumns>
  <tableStyleInfo name="TableStyleMedium2 2"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00000000-000C-0000-FFFF-FFFF16000000}" name="Tabela81" displayName="Tabela81" ref="A63:D64" totalsRowShown="0" headerRowDxfId="47" dataDxfId="46">
  <tableColumns count="4">
    <tableColumn id="1" xr3:uid="{00000000-0010-0000-1600-000001000000}" name="Symbol LN" dataDxfId="45" dataCellStyle="Normal_Sheet1"/>
    <tableColumn id="2" xr3:uid="{00000000-0010-0000-1600-000002000000}" name="Name" dataDxfId="44"/>
    <tableColumn id="3" xr3:uid="{00000000-0010-0000-1600-000003000000}" name="End-user Price" dataDxfId="43"/>
    <tableColumn id="4" xr3:uid="{00000000-0010-0000-1600-000004000000}" name="Dealer Price" dataDxfId="42"/>
  </tableColumns>
  <tableStyleInfo name="TableStyleMedium2 2"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00000000-000C-0000-FFFF-FFFF17000000}" name="Tabela83" displayName="Tabela83" ref="A3:D9" totalsRowShown="0" headerRowDxfId="41" dataDxfId="40">
  <tableColumns count="4">
    <tableColumn id="1" xr3:uid="{00000000-0010-0000-1700-000001000000}" name="Symbol LN" dataDxfId="39" dataCellStyle="Normal_Sheet1"/>
    <tableColumn id="2" xr3:uid="{00000000-0010-0000-1700-000002000000}" name="Name" dataDxfId="38"/>
    <tableColumn id="3" xr3:uid="{00000000-0010-0000-1700-000003000000}" name="End-user Price" dataDxfId="37"/>
    <tableColumn id="4" xr3:uid="{00000000-0010-0000-1700-000004000000}" name="Dealer Price" dataDxfId="36"/>
  </tableColumns>
  <tableStyleInfo name="TableStyleMedium2 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9771DD1-0C67-4296-BF64-4A0E72B517DA}" name="Tabela8" displayName="Tabela8" ref="A38:F46" totalsRowShown="0" headerRowDxfId="612" dataDxfId="611" headerRowCellStyle="Normalny 2">
  <autoFilter ref="A38:F46" xr:uid="{2F4B3AAE-7E75-499D-8B80-3A37ACFE7396}">
    <filterColumn colId="0" hiddenButton="1"/>
    <filterColumn colId="1" hiddenButton="1"/>
    <filterColumn colId="2" hiddenButton="1"/>
    <filterColumn colId="3" hiddenButton="1"/>
    <filterColumn colId="4" hiddenButton="1"/>
    <filterColumn colId="5" hiddenButton="1"/>
  </autoFilter>
  <tableColumns count="6">
    <tableColumn id="6" xr3:uid="{E8178C83-7A90-4ECE-84B6-314D571F7054}" name="Part Number" dataDxfId="610" dataCellStyle="Normal_Sheet1"/>
    <tableColumn id="1" xr3:uid="{416DACFA-EEFD-47E0-98AA-3D117DE758A1}" name="Symbol LN" dataDxfId="609" dataCellStyle="Normal_Sheet1"/>
    <tableColumn id="2" xr3:uid="{67E9326B-65FB-4849-8092-51AF41977FA6}" name="Name" dataDxfId="608" dataCellStyle="Normalny 2"/>
    <tableColumn id="3" xr3:uid="{9DEA4595-9AE3-466B-B4A3-AC86B79FD1C2}" name="End-user Price" dataDxfId="607" dataCellStyle="Normalny 2"/>
    <tableColumn id="4" xr3:uid="{EF6111E4-48DE-46E9-8253-CEAE265E8620}" name="Minimum Selling Price" dataDxfId="606" dataCellStyle="Normalny 2"/>
    <tableColumn id="5" xr3:uid="{FA4732E2-C46F-4650-8177-418C2BD32EE2}" name="Dealer Price" dataDxfId="605" dataCellStyle="Normalny 2"/>
  </tableColumns>
  <tableStyleInfo name="TableStyleMedium2 2"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00000000-000C-0000-FFFF-FFFF18000000}" name="Tabela84" displayName="Tabela84" ref="A13:D19" totalsRowShown="0" headerRowDxfId="35" dataDxfId="34">
  <tableColumns count="4">
    <tableColumn id="1" xr3:uid="{00000000-0010-0000-1800-000001000000}" name="Symbol LN" dataDxfId="33" dataCellStyle="Normal_Sheet1"/>
    <tableColumn id="2" xr3:uid="{00000000-0010-0000-1800-000002000000}" name="Name" dataDxfId="32"/>
    <tableColumn id="3" xr3:uid="{00000000-0010-0000-1800-000003000000}" name="End-user Price" dataDxfId="31"/>
    <tableColumn id="4" xr3:uid="{00000000-0010-0000-1800-000004000000}" name="Dealer Price" dataDxfId="30"/>
  </tableColumns>
  <tableStyleInfo name="TableStyleMedium2 2"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00000000-000C-0000-FFFF-FFFF19000000}" name="Tabela85" displayName="Tabela85" ref="A23:D42" totalsRowShown="0" headerRowDxfId="29" dataDxfId="28">
  <tableColumns count="4">
    <tableColumn id="1" xr3:uid="{00000000-0010-0000-1900-000001000000}" name="Symbol LN" dataDxfId="27" dataCellStyle="Normal_Sheet1"/>
    <tableColumn id="2" xr3:uid="{00000000-0010-0000-1900-000002000000}" name="Name" dataDxfId="26"/>
    <tableColumn id="3" xr3:uid="{00000000-0010-0000-1900-000003000000}" name="End-user Price" dataDxfId="25"/>
    <tableColumn id="4" xr3:uid="{00000000-0010-0000-1900-000004000000}" name="Dealer Price" dataDxfId="24"/>
  </tableColumns>
  <tableStyleInfo name="TableStyleMedium2 2"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00000000-000C-0000-FFFF-FFFF1A000000}" name="Tabela87" displayName="Tabela87" ref="A3:D9" totalsRowShown="0" headerRowDxfId="23" dataDxfId="22">
  <tableColumns count="4">
    <tableColumn id="1" xr3:uid="{00000000-0010-0000-1A00-000001000000}" name="Symbol LN" dataDxfId="21" dataCellStyle="Normal_Sheet1"/>
    <tableColumn id="2" xr3:uid="{00000000-0010-0000-1A00-000002000000}" name="Name" dataDxfId="20"/>
    <tableColumn id="3" xr3:uid="{00000000-0010-0000-1A00-000003000000}" name="End-user Price" dataDxfId="19"/>
    <tableColumn id="4" xr3:uid="{00000000-0010-0000-1A00-000004000000}" name="Dealer Price" dataDxfId="18"/>
  </tableColumns>
  <tableStyleInfo name="TableStyleMedium2 2"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00000000-000C-0000-FFFF-FFFF1B000000}" name="Tabela89" displayName="Tabela89" ref="A23:D42" totalsRowShown="0" headerRowDxfId="17" dataDxfId="16">
  <tableColumns count="4">
    <tableColumn id="1" xr3:uid="{00000000-0010-0000-1B00-000001000000}" name="Symbol LN" dataDxfId="15" dataCellStyle="Normal_Sheet1"/>
    <tableColumn id="2" xr3:uid="{00000000-0010-0000-1B00-000002000000}" name="Name" dataDxfId="14"/>
    <tableColumn id="3" xr3:uid="{00000000-0010-0000-1B00-000003000000}" name="End-user Price" dataDxfId="13"/>
    <tableColumn id="4" xr3:uid="{00000000-0010-0000-1B00-000004000000}" name="Dealer Price" dataDxfId="12"/>
  </tableColumns>
  <tableStyleInfo name="TableStyleMedium2 2"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00000000-000C-0000-FFFF-FFFF1C000000}" name="Tabela99" displayName="Tabela99" ref="A13:D19" totalsRowShown="0" headerRowDxfId="11" dataDxfId="10">
  <tableColumns count="4">
    <tableColumn id="1" xr3:uid="{00000000-0010-0000-1C00-000001000000}" name="Symbol LN" dataDxfId="9" dataCellStyle="Normal_Sheet1"/>
    <tableColumn id="2" xr3:uid="{00000000-0010-0000-1C00-000002000000}" name="Name" dataDxfId="8"/>
    <tableColumn id="3" xr3:uid="{00000000-0010-0000-1C00-000003000000}" name="End-user Price" dataDxfId="7"/>
    <tableColumn id="4" xr3:uid="{00000000-0010-0000-1C00-000004000000}" name="Dealer Price" dataDxfId="6"/>
  </tableColumns>
  <tableStyleInfo name="TableStyleMedium2 2"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D000000}" name="Tabela8025" displayName="Tabela8025" ref="A46:D52" totalsRowShown="0" headerRowDxfId="5" dataDxfId="4">
  <tableColumns count="4">
    <tableColumn id="1" xr3:uid="{00000000-0010-0000-1D00-000001000000}" name="Symbol LN" dataDxfId="3" dataCellStyle="Normal_Sheet1"/>
    <tableColumn id="2" xr3:uid="{00000000-0010-0000-1D00-000002000000}" name="Name" dataDxfId="2"/>
    <tableColumn id="3" xr3:uid="{00000000-0010-0000-1D00-000003000000}" name="End-user Price" dataDxfId="1"/>
    <tableColumn id="4" xr3:uid="{00000000-0010-0000-1D00-000004000000}" name="Dealer Price" dataDxfId="0"/>
  </tableColumns>
  <tableStyleInfo name="TableStyleMedium2 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8667371E-9FA5-4F0B-83FC-FF7D24433C6C}" name="Tabela9" displayName="Tabela9" ref="A49:F60" totalsRowShown="0" headerRowDxfId="604" dataDxfId="603" headerRowCellStyle="Walutowy" dataCellStyle="Normalny 2">
  <autoFilter ref="A49:F60" xr:uid="{13CEB670-0DD3-4F5D-822D-4B3587CA628A}">
    <filterColumn colId="0" hiddenButton="1"/>
    <filterColumn colId="1" hiddenButton="1"/>
    <filterColumn colId="2" hiddenButton="1"/>
    <filterColumn colId="3" hiddenButton="1"/>
    <filterColumn colId="4" hiddenButton="1"/>
    <filterColumn colId="5" hiddenButton="1"/>
  </autoFilter>
  <tableColumns count="6">
    <tableColumn id="6" xr3:uid="{27F06713-D636-45E6-822A-51445B6C07DD}" name="Part Number" dataDxfId="602" dataCellStyle="Normalny 2"/>
    <tableColumn id="1" xr3:uid="{FA425EBE-80C7-4D7B-9C42-E7FB8C89B51E}" name="Symbol LN" dataDxfId="601" dataCellStyle="Normalny 2"/>
    <tableColumn id="2" xr3:uid="{0E4A1F61-FE9F-4D5A-8DCE-17F800454DB5}" name="Name" dataDxfId="600" dataCellStyle="Normalny 2"/>
    <tableColumn id="3" xr3:uid="{6C5AA74D-906F-4CA4-B274-2212AEFBEE8E}" name="End-user Price" dataDxfId="599" dataCellStyle="Normalny 2"/>
    <tableColumn id="4" xr3:uid="{0ADD8F42-AE1F-4B56-AD73-D3F7088F5314}" name="Minimum Selling Price" dataDxfId="598" dataCellStyle="Normalny 2"/>
    <tableColumn id="5" xr3:uid="{AD1017F6-CDAA-4CE8-973D-5BE38D3C7BED}" name="Dealer Price" dataDxfId="597" dataCellStyle="Normalny 2"/>
  </tableColumns>
  <tableStyleInfo name="TableStyleMedium2 2" showFirstColumn="0" showLastColumn="0" showRowStripes="1" showColumnStripes="0"/>
</table>
</file>

<file path=xl/theme/theme1.xml><?xml version="1.0" encoding="utf-8"?>
<a:theme xmlns:a="http://schemas.openxmlformats.org/drawingml/2006/main" name="Etisoft2021">
  <a:themeElements>
    <a:clrScheme name="Niestandardowy 2">
      <a:dk1>
        <a:srgbClr val="2B4F82"/>
      </a:dk1>
      <a:lt1>
        <a:sysClr val="window" lastClr="FFFFFF"/>
      </a:lt1>
      <a:dk2>
        <a:srgbClr val="595959"/>
      </a:dk2>
      <a:lt2>
        <a:srgbClr val="E7E6E6"/>
      </a:lt2>
      <a:accent1>
        <a:srgbClr val="2B4F82"/>
      </a:accent1>
      <a:accent2>
        <a:srgbClr val="4F8FCC"/>
      </a:accent2>
      <a:accent3>
        <a:srgbClr val="4DBDC6"/>
      </a:accent3>
      <a:accent4>
        <a:srgbClr val="CF66A4"/>
      </a:accent4>
      <a:accent5>
        <a:srgbClr val="9D9D9D"/>
      </a:accent5>
      <a:accent6>
        <a:srgbClr val="E7E6E6"/>
      </a:accent6>
      <a:hlink>
        <a:srgbClr val="FF6566"/>
      </a:hlink>
      <a:folHlink>
        <a:srgbClr val="CCDAEE"/>
      </a:folHlink>
    </a:clrScheme>
    <a:fontScheme name="etisoft2021">
      <a:majorFont>
        <a:latin typeface="Raleway Light"/>
        <a:ea typeface=""/>
        <a:cs typeface=""/>
      </a:majorFont>
      <a:minorFont>
        <a:latin typeface="Titillium Web Light"/>
        <a:ea typeface=""/>
        <a:cs typeface=""/>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Etisoft2021" id="{A1916220-130D-4044-86D0-7C1DEE78EAAB}" vid="{D6B045DE-8528-461D-B909-1A6C8794834F}"/>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vmlDrawing" Target="../drawings/vmlDrawing7.vml"/><Relationship Id="rId1" Type="http://schemas.openxmlformats.org/officeDocument/2006/relationships/printerSettings" Target="../printerSettings/printerSettings10.bin"/><Relationship Id="rId5" Type="http://schemas.openxmlformats.org/officeDocument/2006/relationships/table" Target="../tables/table20.xml"/><Relationship Id="rId4" Type="http://schemas.openxmlformats.org/officeDocument/2006/relationships/table" Target="../tables/table19.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vmlDrawing" Target="../drawings/vmlDrawing8.vml"/><Relationship Id="rId1" Type="http://schemas.openxmlformats.org/officeDocument/2006/relationships/printerSettings" Target="../printerSettings/printerSettings11.bin"/><Relationship Id="rId6" Type="http://schemas.openxmlformats.org/officeDocument/2006/relationships/table" Target="../tables/table24.xml"/><Relationship Id="rId5" Type="http://schemas.openxmlformats.org/officeDocument/2006/relationships/table" Target="../tables/table23.xml"/><Relationship Id="rId4" Type="http://schemas.openxmlformats.org/officeDocument/2006/relationships/table" Target="../tables/table22.xml"/></Relationships>
</file>

<file path=xl/worksheets/_rels/sheet12.xml.rels><?xml version="1.0" encoding="UTF-8" standalone="yes"?>
<Relationships xmlns="http://schemas.openxmlformats.org/package/2006/relationships"><Relationship Id="rId8" Type="http://schemas.openxmlformats.org/officeDocument/2006/relationships/table" Target="../tables/table30.xml"/><Relationship Id="rId13" Type="http://schemas.openxmlformats.org/officeDocument/2006/relationships/table" Target="../tables/table35.xml"/><Relationship Id="rId3" Type="http://schemas.openxmlformats.org/officeDocument/2006/relationships/table" Target="../tables/table25.xml"/><Relationship Id="rId7" Type="http://schemas.openxmlformats.org/officeDocument/2006/relationships/table" Target="../tables/table29.xml"/><Relationship Id="rId12" Type="http://schemas.openxmlformats.org/officeDocument/2006/relationships/table" Target="../tables/table34.xml"/><Relationship Id="rId2" Type="http://schemas.openxmlformats.org/officeDocument/2006/relationships/vmlDrawing" Target="../drawings/vmlDrawing9.vml"/><Relationship Id="rId1" Type="http://schemas.openxmlformats.org/officeDocument/2006/relationships/printerSettings" Target="../printerSettings/printerSettings12.bin"/><Relationship Id="rId6" Type="http://schemas.openxmlformats.org/officeDocument/2006/relationships/table" Target="../tables/table28.xml"/><Relationship Id="rId11" Type="http://schemas.openxmlformats.org/officeDocument/2006/relationships/table" Target="../tables/table33.xml"/><Relationship Id="rId5" Type="http://schemas.openxmlformats.org/officeDocument/2006/relationships/table" Target="../tables/table27.xml"/><Relationship Id="rId15" Type="http://schemas.openxmlformats.org/officeDocument/2006/relationships/table" Target="../tables/table37.xml"/><Relationship Id="rId10" Type="http://schemas.openxmlformats.org/officeDocument/2006/relationships/table" Target="../tables/table32.xml"/><Relationship Id="rId4" Type="http://schemas.openxmlformats.org/officeDocument/2006/relationships/table" Target="../tables/table26.xml"/><Relationship Id="rId9" Type="http://schemas.openxmlformats.org/officeDocument/2006/relationships/table" Target="../tables/table31.xml"/><Relationship Id="rId14" Type="http://schemas.openxmlformats.org/officeDocument/2006/relationships/table" Target="../tables/table36.xml"/></Relationships>
</file>

<file path=xl/worksheets/_rels/sheet13.xml.rels><?xml version="1.0" encoding="UTF-8" standalone="yes"?>
<Relationships xmlns="http://schemas.openxmlformats.org/package/2006/relationships"><Relationship Id="rId3" Type="http://schemas.openxmlformats.org/officeDocument/2006/relationships/table" Target="../tables/table38.xml"/><Relationship Id="rId2" Type="http://schemas.openxmlformats.org/officeDocument/2006/relationships/vmlDrawing" Target="../drawings/vmlDrawing10.vml"/><Relationship Id="rId1" Type="http://schemas.openxmlformats.org/officeDocument/2006/relationships/printerSettings" Target="../printerSettings/printerSettings13.bin"/><Relationship Id="rId6" Type="http://schemas.openxmlformats.org/officeDocument/2006/relationships/table" Target="../tables/table41.xml"/><Relationship Id="rId5" Type="http://schemas.openxmlformats.org/officeDocument/2006/relationships/table" Target="../tables/table40.xml"/><Relationship Id="rId4" Type="http://schemas.openxmlformats.org/officeDocument/2006/relationships/table" Target="../tables/table39.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42.xml"/><Relationship Id="rId2" Type="http://schemas.openxmlformats.org/officeDocument/2006/relationships/vmlDrawing" Target="../drawings/vmlDrawing11.vml"/><Relationship Id="rId1" Type="http://schemas.openxmlformats.org/officeDocument/2006/relationships/printerSettings" Target="../printerSettings/printerSettings14.bin"/><Relationship Id="rId6" Type="http://schemas.openxmlformats.org/officeDocument/2006/relationships/table" Target="../tables/table45.xml"/><Relationship Id="rId5" Type="http://schemas.openxmlformats.org/officeDocument/2006/relationships/table" Target="../tables/table44.xml"/><Relationship Id="rId4" Type="http://schemas.openxmlformats.org/officeDocument/2006/relationships/table" Target="../tables/table43.xml"/></Relationships>
</file>

<file path=xl/worksheets/_rels/sheet15.xml.rels><?xml version="1.0" encoding="UTF-8" standalone="yes"?>
<Relationships xmlns="http://schemas.openxmlformats.org/package/2006/relationships"><Relationship Id="rId3" Type="http://schemas.openxmlformats.org/officeDocument/2006/relationships/table" Target="../tables/table46.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8" Type="http://schemas.openxmlformats.org/officeDocument/2006/relationships/table" Target="../tables/table52.xml"/><Relationship Id="rId3" Type="http://schemas.openxmlformats.org/officeDocument/2006/relationships/table" Target="../tables/table47.xml"/><Relationship Id="rId7" Type="http://schemas.openxmlformats.org/officeDocument/2006/relationships/table" Target="../tables/table51.xml"/><Relationship Id="rId2" Type="http://schemas.openxmlformats.org/officeDocument/2006/relationships/vmlDrawing" Target="../drawings/vmlDrawing13.vml"/><Relationship Id="rId1" Type="http://schemas.openxmlformats.org/officeDocument/2006/relationships/printerSettings" Target="../printerSettings/printerSettings16.bin"/><Relationship Id="rId6" Type="http://schemas.openxmlformats.org/officeDocument/2006/relationships/table" Target="../tables/table50.xml"/><Relationship Id="rId11" Type="http://schemas.openxmlformats.org/officeDocument/2006/relationships/table" Target="../tables/table55.xml"/><Relationship Id="rId5" Type="http://schemas.openxmlformats.org/officeDocument/2006/relationships/table" Target="../tables/table49.xml"/><Relationship Id="rId10" Type="http://schemas.openxmlformats.org/officeDocument/2006/relationships/table" Target="../tables/table54.xml"/><Relationship Id="rId4" Type="http://schemas.openxmlformats.org/officeDocument/2006/relationships/table" Target="../tables/table48.xml"/><Relationship Id="rId9" Type="http://schemas.openxmlformats.org/officeDocument/2006/relationships/table" Target="../tables/table53.xml"/></Relationships>
</file>

<file path=xl/worksheets/_rels/sheet17.xml.rels><?xml version="1.0" encoding="UTF-8" standalone="yes"?>
<Relationships xmlns="http://schemas.openxmlformats.org/package/2006/relationships"><Relationship Id="rId3" Type="http://schemas.openxmlformats.org/officeDocument/2006/relationships/table" Target="../tables/table56.xml"/><Relationship Id="rId2" Type="http://schemas.openxmlformats.org/officeDocument/2006/relationships/vmlDrawing" Target="../drawings/vmlDrawing14.vml"/><Relationship Id="rId1" Type="http://schemas.openxmlformats.org/officeDocument/2006/relationships/printerSettings" Target="../printerSettings/printerSettings17.bin"/><Relationship Id="rId6" Type="http://schemas.openxmlformats.org/officeDocument/2006/relationships/table" Target="../tables/table59.xml"/><Relationship Id="rId5" Type="http://schemas.openxmlformats.org/officeDocument/2006/relationships/table" Target="../tables/table58.xml"/><Relationship Id="rId4" Type="http://schemas.openxmlformats.org/officeDocument/2006/relationships/table" Target="../tables/table57.xml"/></Relationships>
</file>

<file path=xl/worksheets/_rels/sheet18.xml.rels><?xml version="1.0" encoding="UTF-8" standalone="yes"?>
<Relationships xmlns="http://schemas.openxmlformats.org/package/2006/relationships"><Relationship Id="rId3" Type="http://schemas.openxmlformats.org/officeDocument/2006/relationships/table" Target="../tables/table60.xml"/><Relationship Id="rId2" Type="http://schemas.openxmlformats.org/officeDocument/2006/relationships/vmlDrawing" Target="../drawings/vmlDrawing15.vml"/><Relationship Id="rId1" Type="http://schemas.openxmlformats.org/officeDocument/2006/relationships/printerSettings" Target="../printerSettings/printerSettings18.bin"/><Relationship Id="rId6" Type="http://schemas.openxmlformats.org/officeDocument/2006/relationships/table" Target="../tables/table63.xml"/><Relationship Id="rId5" Type="http://schemas.openxmlformats.org/officeDocument/2006/relationships/table" Target="../tables/table62.xml"/><Relationship Id="rId4" Type="http://schemas.openxmlformats.org/officeDocument/2006/relationships/table" Target="../tables/table61.xml"/></Relationships>
</file>

<file path=xl/worksheets/_rels/sheet19.xml.rels><?xml version="1.0" encoding="UTF-8" standalone="yes"?>
<Relationships xmlns="http://schemas.openxmlformats.org/package/2006/relationships"><Relationship Id="rId3" Type="http://schemas.openxmlformats.org/officeDocument/2006/relationships/table" Target="../tables/table64.xml"/><Relationship Id="rId2" Type="http://schemas.openxmlformats.org/officeDocument/2006/relationships/vmlDrawing" Target="../drawings/vmlDrawing16.vml"/><Relationship Id="rId1" Type="http://schemas.openxmlformats.org/officeDocument/2006/relationships/printerSettings" Target="../printerSettings/printerSettings19.bin"/><Relationship Id="rId6" Type="http://schemas.openxmlformats.org/officeDocument/2006/relationships/table" Target="../tables/table67.xml"/><Relationship Id="rId5" Type="http://schemas.openxmlformats.org/officeDocument/2006/relationships/table" Target="../tables/table66.xml"/><Relationship Id="rId4" Type="http://schemas.openxmlformats.org/officeDocument/2006/relationships/table" Target="../tables/table65.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68.xml"/><Relationship Id="rId2" Type="http://schemas.openxmlformats.org/officeDocument/2006/relationships/vmlDrawing" Target="../drawings/vmlDrawing17.vml"/><Relationship Id="rId1" Type="http://schemas.openxmlformats.org/officeDocument/2006/relationships/printerSettings" Target="../printerSettings/printerSettings20.bin"/><Relationship Id="rId6" Type="http://schemas.openxmlformats.org/officeDocument/2006/relationships/table" Target="../tables/table71.xml"/><Relationship Id="rId5" Type="http://schemas.openxmlformats.org/officeDocument/2006/relationships/table" Target="../tables/table70.xml"/><Relationship Id="rId4" Type="http://schemas.openxmlformats.org/officeDocument/2006/relationships/table" Target="../tables/table69.xml"/></Relationships>
</file>

<file path=xl/worksheets/_rels/sheet21.xml.rels><?xml version="1.0" encoding="UTF-8" standalone="yes"?>
<Relationships xmlns="http://schemas.openxmlformats.org/package/2006/relationships"><Relationship Id="rId8" Type="http://schemas.openxmlformats.org/officeDocument/2006/relationships/table" Target="../tables/table77.xml"/><Relationship Id="rId3" Type="http://schemas.openxmlformats.org/officeDocument/2006/relationships/table" Target="../tables/table72.xml"/><Relationship Id="rId7" Type="http://schemas.openxmlformats.org/officeDocument/2006/relationships/table" Target="../tables/table76.xml"/><Relationship Id="rId2" Type="http://schemas.openxmlformats.org/officeDocument/2006/relationships/vmlDrawing" Target="../drawings/vmlDrawing18.vml"/><Relationship Id="rId1" Type="http://schemas.openxmlformats.org/officeDocument/2006/relationships/printerSettings" Target="../printerSettings/printerSettings21.bin"/><Relationship Id="rId6" Type="http://schemas.openxmlformats.org/officeDocument/2006/relationships/table" Target="../tables/table75.xml"/><Relationship Id="rId5" Type="http://schemas.openxmlformats.org/officeDocument/2006/relationships/table" Target="../tables/table74.xml"/><Relationship Id="rId4" Type="http://schemas.openxmlformats.org/officeDocument/2006/relationships/table" Target="../tables/table73.xml"/><Relationship Id="rId9" Type="http://schemas.openxmlformats.org/officeDocument/2006/relationships/table" Target="../tables/table78.xml"/></Relationships>
</file>

<file path=xl/worksheets/_rels/sheet22.xml.rels><?xml version="1.0" encoding="UTF-8" standalone="yes"?>
<Relationships xmlns="http://schemas.openxmlformats.org/package/2006/relationships"><Relationship Id="rId3" Type="http://schemas.openxmlformats.org/officeDocument/2006/relationships/table" Target="../tables/table79.xml"/><Relationship Id="rId2" Type="http://schemas.openxmlformats.org/officeDocument/2006/relationships/vmlDrawing" Target="../drawings/vmlDrawing19.vml"/><Relationship Id="rId1" Type="http://schemas.openxmlformats.org/officeDocument/2006/relationships/printerSettings" Target="../printerSettings/printerSettings22.bin"/><Relationship Id="rId5" Type="http://schemas.openxmlformats.org/officeDocument/2006/relationships/table" Target="../tables/table81.xml"/><Relationship Id="rId4" Type="http://schemas.openxmlformats.org/officeDocument/2006/relationships/table" Target="../tables/table80.xml"/></Relationships>
</file>

<file path=xl/worksheets/_rels/sheet23.xml.rels><?xml version="1.0" encoding="UTF-8" standalone="yes"?>
<Relationships xmlns="http://schemas.openxmlformats.org/package/2006/relationships"><Relationship Id="rId3" Type="http://schemas.openxmlformats.org/officeDocument/2006/relationships/table" Target="../tables/table82.xml"/><Relationship Id="rId2" Type="http://schemas.openxmlformats.org/officeDocument/2006/relationships/vmlDrawing" Target="../drawings/vmlDrawing20.vml"/><Relationship Id="rId1" Type="http://schemas.openxmlformats.org/officeDocument/2006/relationships/printerSettings" Target="../printerSettings/printerSettings23.bin"/><Relationship Id="rId6" Type="http://schemas.openxmlformats.org/officeDocument/2006/relationships/table" Target="../tables/table85.xml"/><Relationship Id="rId5" Type="http://schemas.openxmlformats.org/officeDocument/2006/relationships/table" Target="../tables/table84.xml"/><Relationship Id="rId4" Type="http://schemas.openxmlformats.org/officeDocument/2006/relationships/table" Target="../tables/table83.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printerSettings" Target="../printerSettings/printerSettings24.bin"/><Relationship Id="rId1" Type="http://schemas.openxmlformats.org/officeDocument/2006/relationships/hyperlink" Target="mailto:mgawel@etisoft.com.p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3.vml"/><Relationship Id="rId1" Type="http://schemas.openxmlformats.org/officeDocument/2006/relationships/printerSettings" Target="../printerSettings/printerSettings6.bin"/><Relationship Id="rId5" Type="http://schemas.openxmlformats.org/officeDocument/2006/relationships/table" Target="../tables/table4.xml"/><Relationship Id="rId4" Type="http://schemas.openxmlformats.org/officeDocument/2006/relationships/table" Target="../tables/table3.xm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7" Type="http://schemas.openxmlformats.org/officeDocument/2006/relationships/table" Target="../tables/table9.xml"/><Relationship Id="rId2" Type="http://schemas.openxmlformats.org/officeDocument/2006/relationships/vmlDrawing" Target="../drawings/vmlDrawing4.vml"/><Relationship Id="rId1" Type="http://schemas.openxmlformats.org/officeDocument/2006/relationships/printerSettings" Target="../printerSettings/printerSettings7.bin"/><Relationship Id="rId6" Type="http://schemas.openxmlformats.org/officeDocument/2006/relationships/table" Target="../tables/table8.xml"/><Relationship Id="rId5" Type="http://schemas.openxmlformats.org/officeDocument/2006/relationships/table" Target="../tables/table7.xml"/><Relationship Id="rId4" Type="http://schemas.openxmlformats.org/officeDocument/2006/relationships/table" Target="../tables/table6.xml"/></Relationships>
</file>

<file path=xl/worksheets/_rels/sheet8.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table" Target="../tables/table16.xml"/><Relationship Id="rId3" Type="http://schemas.openxmlformats.org/officeDocument/2006/relationships/table" Target="../tables/table11.xml"/><Relationship Id="rId7" Type="http://schemas.openxmlformats.org/officeDocument/2006/relationships/table" Target="../tables/table15.xml"/><Relationship Id="rId2" Type="http://schemas.openxmlformats.org/officeDocument/2006/relationships/vmlDrawing" Target="../drawings/vmlDrawing6.vml"/><Relationship Id="rId1" Type="http://schemas.openxmlformats.org/officeDocument/2006/relationships/printerSettings" Target="../printerSettings/printerSettings9.bin"/><Relationship Id="rId6" Type="http://schemas.openxmlformats.org/officeDocument/2006/relationships/table" Target="../tables/table14.xml"/><Relationship Id="rId5" Type="http://schemas.openxmlformats.org/officeDocument/2006/relationships/table" Target="../tables/table13.xml"/><Relationship Id="rId4" Type="http://schemas.openxmlformats.org/officeDocument/2006/relationships/table" Target="../tables/table12.xml"/><Relationship Id="rId9" Type="http://schemas.openxmlformats.org/officeDocument/2006/relationships/table" Target="../tables/table1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6:H30"/>
  <sheetViews>
    <sheetView showGridLines="0" tabSelected="1" zoomScale="120" zoomScaleNormal="120" workbookViewId="0">
      <selection activeCell="I26" sqref="I26"/>
    </sheetView>
  </sheetViews>
  <sheetFormatPr defaultColWidth="9" defaultRowHeight="12.75"/>
  <cols>
    <col min="1" max="16384" width="9" style="1"/>
  </cols>
  <sheetData>
    <row r="6" spans="1:8" ht="26.25">
      <c r="E6" s="2"/>
    </row>
    <row r="16" spans="1:8" ht="12.75" customHeight="1" thickBot="1">
      <c r="A16" s="326" t="s">
        <v>1434</v>
      </c>
      <c r="B16" s="326"/>
      <c r="C16" s="326"/>
      <c r="D16" s="326"/>
      <c r="E16" s="326"/>
      <c r="F16" s="326"/>
      <c r="G16" s="326"/>
      <c r="H16" s="326"/>
    </row>
    <row r="17" spans="1:8" ht="108" customHeight="1" thickTop="1" thickBot="1">
      <c r="A17" s="326"/>
      <c r="B17" s="326"/>
      <c r="C17" s="326"/>
      <c r="D17" s="326"/>
      <c r="E17" s="326"/>
      <c r="F17" s="326"/>
      <c r="G17" s="326"/>
      <c r="H17" s="326"/>
    </row>
    <row r="18" spans="1:8" ht="13.5" thickTop="1"/>
    <row r="26" spans="1:8" ht="41.25" customHeight="1">
      <c r="A26" s="327">
        <v>44462</v>
      </c>
      <c r="B26" s="327"/>
      <c r="C26" s="327"/>
      <c r="D26" s="327"/>
      <c r="E26" s="327"/>
      <c r="F26" s="327"/>
      <c r="G26" s="327"/>
      <c r="H26" s="327"/>
    </row>
    <row r="28" spans="1:8" ht="15.75">
      <c r="A28" s="328"/>
      <c r="B28" s="328"/>
      <c r="C28" s="328"/>
      <c r="D28" s="328"/>
      <c r="E28" s="328"/>
      <c r="F28" s="328"/>
      <c r="G28" s="328"/>
      <c r="H28" s="328"/>
    </row>
    <row r="30" spans="1:8" ht="30">
      <c r="A30" s="329"/>
      <c r="B30" s="329"/>
      <c r="C30" s="329"/>
      <c r="D30" s="329"/>
      <c r="E30" s="329"/>
      <c r="F30" s="329"/>
      <c r="G30" s="329"/>
      <c r="H30" s="329"/>
    </row>
  </sheetData>
  <mergeCells count="4">
    <mergeCell ref="A16:H17"/>
    <mergeCell ref="A26:H26"/>
    <mergeCell ref="A28:H28"/>
    <mergeCell ref="A30:H30"/>
  </mergeCells>
  <pageMargins left="0.25" right="0.25" top="0.75" bottom="0.75" header="0.3" footer="0.3"/>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8"/>
  <dimension ref="A1:J108"/>
  <sheetViews>
    <sheetView topLeftCell="A97" zoomScale="120" zoomScaleNormal="120" workbookViewId="0">
      <selection activeCell="C83" sqref="C83"/>
    </sheetView>
  </sheetViews>
  <sheetFormatPr defaultRowHeight="11.25"/>
  <cols>
    <col min="1" max="1" width="13.625" style="22" customWidth="1"/>
    <col min="2" max="2" width="13.625" style="49" customWidth="1"/>
    <col min="3" max="3" width="35.625" style="18" customWidth="1"/>
    <col min="4" max="6" width="8.625" style="48" customWidth="1"/>
    <col min="7" max="7" width="9" style="18"/>
    <col min="8" max="8" width="9.875" style="18" customWidth="1"/>
    <col min="9" max="257" width="9" style="18"/>
    <col min="258" max="258" width="21.5" style="18" customWidth="1"/>
    <col min="259" max="259" width="41" style="18" customWidth="1"/>
    <col min="260" max="260" width="12.625" style="18" customWidth="1"/>
    <col min="261" max="261" width="12.5" style="18" customWidth="1"/>
    <col min="262" max="513" width="9" style="18"/>
    <col min="514" max="514" width="21.5" style="18" customWidth="1"/>
    <col min="515" max="515" width="41" style="18" customWidth="1"/>
    <col min="516" max="516" width="12.625" style="18" customWidth="1"/>
    <col min="517" max="517" width="12.5" style="18" customWidth="1"/>
    <col min="518" max="769" width="9" style="18"/>
    <col min="770" max="770" width="21.5" style="18" customWidth="1"/>
    <col min="771" max="771" width="41" style="18" customWidth="1"/>
    <col min="772" max="772" width="12.625" style="18" customWidth="1"/>
    <col min="773" max="773" width="12.5" style="18" customWidth="1"/>
    <col min="774" max="1025" width="9" style="18"/>
    <col min="1026" max="1026" width="21.5" style="18" customWidth="1"/>
    <col min="1027" max="1027" width="41" style="18" customWidth="1"/>
    <col min="1028" max="1028" width="12.625" style="18" customWidth="1"/>
    <col min="1029" max="1029" width="12.5" style="18" customWidth="1"/>
    <col min="1030" max="1281" width="9" style="18"/>
    <col min="1282" max="1282" width="21.5" style="18" customWidth="1"/>
    <col min="1283" max="1283" width="41" style="18" customWidth="1"/>
    <col min="1284" max="1284" width="12.625" style="18" customWidth="1"/>
    <col min="1285" max="1285" width="12.5" style="18" customWidth="1"/>
    <col min="1286" max="1537" width="9" style="18"/>
    <col min="1538" max="1538" width="21.5" style="18" customWidth="1"/>
    <col min="1539" max="1539" width="41" style="18" customWidth="1"/>
    <col min="1540" max="1540" width="12.625" style="18" customWidth="1"/>
    <col min="1541" max="1541" width="12.5" style="18" customWidth="1"/>
    <col min="1542" max="1793" width="9" style="18"/>
    <col min="1794" max="1794" width="21.5" style="18" customWidth="1"/>
    <col min="1795" max="1795" width="41" style="18" customWidth="1"/>
    <col min="1796" max="1796" width="12.625" style="18" customWidth="1"/>
    <col min="1797" max="1797" width="12.5" style="18" customWidth="1"/>
    <col min="1798" max="2049" width="9" style="18"/>
    <col min="2050" max="2050" width="21.5" style="18" customWidth="1"/>
    <col min="2051" max="2051" width="41" style="18" customWidth="1"/>
    <col min="2052" max="2052" width="12.625" style="18" customWidth="1"/>
    <col min="2053" max="2053" width="12.5" style="18" customWidth="1"/>
    <col min="2054" max="2305" width="9" style="18"/>
    <col min="2306" max="2306" width="21.5" style="18" customWidth="1"/>
    <col min="2307" max="2307" width="41" style="18" customWidth="1"/>
    <col min="2308" max="2308" width="12.625" style="18" customWidth="1"/>
    <col min="2309" max="2309" width="12.5" style="18" customWidth="1"/>
    <col min="2310" max="2561" width="9" style="18"/>
    <col min="2562" max="2562" width="21.5" style="18" customWidth="1"/>
    <col min="2563" max="2563" width="41" style="18" customWidth="1"/>
    <col min="2564" max="2564" width="12.625" style="18" customWidth="1"/>
    <col min="2565" max="2565" width="12.5" style="18" customWidth="1"/>
    <col min="2566" max="2817" width="9" style="18"/>
    <col min="2818" max="2818" width="21.5" style="18" customWidth="1"/>
    <col min="2819" max="2819" width="41" style="18" customWidth="1"/>
    <col min="2820" max="2820" width="12.625" style="18" customWidth="1"/>
    <col min="2821" max="2821" width="12.5" style="18" customWidth="1"/>
    <col min="2822" max="3073" width="9" style="18"/>
    <col min="3074" max="3074" width="21.5" style="18" customWidth="1"/>
    <col min="3075" max="3075" width="41" style="18" customWidth="1"/>
    <col min="3076" max="3076" width="12.625" style="18" customWidth="1"/>
    <col min="3077" max="3077" width="12.5" style="18" customWidth="1"/>
    <col min="3078" max="3329" width="9" style="18"/>
    <col min="3330" max="3330" width="21.5" style="18" customWidth="1"/>
    <col min="3331" max="3331" width="41" style="18" customWidth="1"/>
    <col min="3332" max="3332" width="12.625" style="18" customWidth="1"/>
    <col min="3333" max="3333" width="12.5" style="18" customWidth="1"/>
    <col min="3334" max="3585" width="9" style="18"/>
    <col min="3586" max="3586" width="21.5" style="18" customWidth="1"/>
    <col min="3587" max="3587" width="41" style="18" customWidth="1"/>
    <col min="3588" max="3588" width="12.625" style="18" customWidth="1"/>
    <col min="3589" max="3589" width="12.5" style="18" customWidth="1"/>
    <col min="3590" max="3841" width="9" style="18"/>
    <col min="3842" max="3842" width="21.5" style="18" customWidth="1"/>
    <col min="3843" max="3843" width="41" style="18" customWidth="1"/>
    <col min="3844" max="3844" width="12.625" style="18" customWidth="1"/>
    <col min="3845" max="3845" width="12.5" style="18" customWidth="1"/>
    <col min="3846" max="4097" width="9" style="18"/>
    <col min="4098" max="4098" width="21.5" style="18" customWidth="1"/>
    <col min="4099" max="4099" width="41" style="18" customWidth="1"/>
    <col min="4100" max="4100" width="12.625" style="18" customWidth="1"/>
    <col min="4101" max="4101" width="12.5" style="18" customWidth="1"/>
    <col min="4102" max="4353" width="9" style="18"/>
    <col min="4354" max="4354" width="21.5" style="18" customWidth="1"/>
    <col min="4355" max="4355" width="41" style="18" customWidth="1"/>
    <col min="4356" max="4356" width="12.625" style="18" customWidth="1"/>
    <col min="4357" max="4357" width="12.5" style="18" customWidth="1"/>
    <col min="4358" max="4609" width="9" style="18"/>
    <col min="4610" max="4610" width="21.5" style="18" customWidth="1"/>
    <col min="4611" max="4611" width="41" style="18" customWidth="1"/>
    <col min="4612" max="4612" width="12.625" style="18" customWidth="1"/>
    <col min="4613" max="4613" width="12.5" style="18" customWidth="1"/>
    <col min="4614" max="4865" width="9" style="18"/>
    <col min="4866" max="4866" width="21.5" style="18" customWidth="1"/>
    <col min="4867" max="4867" width="41" style="18" customWidth="1"/>
    <col min="4868" max="4868" width="12.625" style="18" customWidth="1"/>
    <col min="4869" max="4869" width="12.5" style="18" customWidth="1"/>
    <col min="4870" max="5121" width="9" style="18"/>
    <col min="5122" max="5122" width="21.5" style="18" customWidth="1"/>
    <col min="5123" max="5123" width="41" style="18" customWidth="1"/>
    <col min="5124" max="5124" width="12.625" style="18" customWidth="1"/>
    <col min="5125" max="5125" width="12.5" style="18" customWidth="1"/>
    <col min="5126" max="5377" width="9" style="18"/>
    <col min="5378" max="5378" width="21.5" style="18" customWidth="1"/>
    <col min="5379" max="5379" width="41" style="18" customWidth="1"/>
    <col min="5380" max="5380" width="12.625" style="18" customWidth="1"/>
    <col min="5381" max="5381" width="12.5" style="18" customWidth="1"/>
    <col min="5382" max="5633" width="9" style="18"/>
    <col min="5634" max="5634" width="21.5" style="18" customWidth="1"/>
    <col min="5635" max="5635" width="41" style="18" customWidth="1"/>
    <col min="5636" max="5636" width="12.625" style="18" customWidth="1"/>
    <col min="5637" max="5637" width="12.5" style="18" customWidth="1"/>
    <col min="5638" max="5889" width="9" style="18"/>
    <col min="5890" max="5890" width="21.5" style="18" customWidth="1"/>
    <col min="5891" max="5891" width="41" style="18" customWidth="1"/>
    <col min="5892" max="5892" width="12.625" style="18" customWidth="1"/>
    <col min="5893" max="5893" width="12.5" style="18" customWidth="1"/>
    <col min="5894" max="6145" width="9" style="18"/>
    <col min="6146" max="6146" width="21.5" style="18" customWidth="1"/>
    <col min="6147" max="6147" width="41" style="18" customWidth="1"/>
    <col min="6148" max="6148" width="12.625" style="18" customWidth="1"/>
    <col min="6149" max="6149" width="12.5" style="18" customWidth="1"/>
    <col min="6150" max="6401" width="9" style="18"/>
    <col min="6402" max="6402" width="21.5" style="18" customWidth="1"/>
    <col min="6403" max="6403" width="41" style="18" customWidth="1"/>
    <col min="6404" max="6404" width="12.625" style="18" customWidth="1"/>
    <col min="6405" max="6405" width="12.5" style="18" customWidth="1"/>
    <col min="6406" max="6657" width="9" style="18"/>
    <col min="6658" max="6658" width="21.5" style="18" customWidth="1"/>
    <col min="6659" max="6659" width="41" style="18" customWidth="1"/>
    <col min="6660" max="6660" width="12.625" style="18" customWidth="1"/>
    <col min="6661" max="6661" width="12.5" style="18" customWidth="1"/>
    <col min="6662" max="6913" width="9" style="18"/>
    <col min="6914" max="6914" width="21.5" style="18" customWidth="1"/>
    <col min="6915" max="6915" width="41" style="18" customWidth="1"/>
    <col min="6916" max="6916" width="12.625" style="18" customWidth="1"/>
    <col min="6917" max="6917" width="12.5" style="18" customWidth="1"/>
    <col min="6918" max="7169" width="9" style="18"/>
    <col min="7170" max="7170" width="21.5" style="18" customWidth="1"/>
    <col min="7171" max="7171" width="41" style="18" customWidth="1"/>
    <col min="7172" max="7172" width="12.625" style="18" customWidth="1"/>
    <col min="7173" max="7173" width="12.5" style="18" customWidth="1"/>
    <col min="7174" max="7425" width="9" style="18"/>
    <col min="7426" max="7426" width="21.5" style="18" customWidth="1"/>
    <col min="7427" max="7427" width="41" style="18" customWidth="1"/>
    <col min="7428" max="7428" width="12.625" style="18" customWidth="1"/>
    <col min="7429" max="7429" width="12.5" style="18" customWidth="1"/>
    <col min="7430" max="7681" width="9" style="18"/>
    <col min="7682" max="7682" width="21.5" style="18" customWidth="1"/>
    <col min="7683" max="7683" width="41" style="18" customWidth="1"/>
    <col min="7684" max="7684" width="12.625" style="18" customWidth="1"/>
    <col min="7685" max="7685" width="12.5" style="18" customWidth="1"/>
    <col min="7686" max="7937" width="9" style="18"/>
    <col min="7938" max="7938" width="21.5" style="18" customWidth="1"/>
    <col min="7939" max="7939" width="41" style="18" customWidth="1"/>
    <col min="7940" max="7940" width="12.625" style="18" customWidth="1"/>
    <col min="7941" max="7941" width="12.5" style="18" customWidth="1"/>
    <col min="7942" max="8193" width="9" style="18"/>
    <col min="8194" max="8194" width="21.5" style="18" customWidth="1"/>
    <col min="8195" max="8195" width="41" style="18" customWidth="1"/>
    <col min="8196" max="8196" width="12.625" style="18" customWidth="1"/>
    <col min="8197" max="8197" width="12.5" style="18" customWidth="1"/>
    <col min="8198" max="8449" width="9" style="18"/>
    <col min="8450" max="8450" width="21.5" style="18" customWidth="1"/>
    <col min="8451" max="8451" width="41" style="18" customWidth="1"/>
    <col min="8452" max="8452" width="12.625" style="18" customWidth="1"/>
    <col min="8453" max="8453" width="12.5" style="18" customWidth="1"/>
    <col min="8454" max="8705" width="9" style="18"/>
    <col min="8706" max="8706" width="21.5" style="18" customWidth="1"/>
    <col min="8707" max="8707" width="41" style="18" customWidth="1"/>
    <col min="8708" max="8708" width="12.625" style="18" customWidth="1"/>
    <col min="8709" max="8709" width="12.5" style="18" customWidth="1"/>
    <col min="8710" max="8961" width="9" style="18"/>
    <col min="8962" max="8962" width="21.5" style="18" customWidth="1"/>
    <col min="8963" max="8963" width="41" style="18" customWidth="1"/>
    <col min="8964" max="8964" width="12.625" style="18" customWidth="1"/>
    <col min="8965" max="8965" width="12.5" style="18" customWidth="1"/>
    <col min="8966" max="9217" width="9" style="18"/>
    <col min="9218" max="9218" width="21.5" style="18" customWidth="1"/>
    <col min="9219" max="9219" width="41" style="18" customWidth="1"/>
    <col min="9220" max="9220" width="12.625" style="18" customWidth="1"/>
    <col min="9221" max="9221" width="12.5" style="18" customWidth="1"/>
    <col min="9222" max="9473" width="9" style="18"/>
    <col min="9474" max="9474" width="21.5" style="18" customWidth="1"/>
    <col min="9475" max="9475" width="41" style="18" customWidth="1"/>
    <col min="9476" max="9476" width="12.625" style="18" customWidth="1"/>
    <col min="9477" max="9477" width="12.5" style="18" customWidth="1"/>
    <col min="9478" max="9729" width="9" style="18"/>
    <col min="9730" max="9730" width="21.5" style="18" customWidth="1"/>
    <col min="9731" max="9731" width="41" style="18" customWidth="1"/>
    <col min="9732" max="9732" width="12.625" style="18" customWidth="1"/>
    <col min="9733" max="9733" width="12.5" style="18" customWidth="1"/>
    <col min="9734" max="9985" width="9" style="18"/>
    <col min="9986" max="9986" width="21.5" style="18" customWidth="1"/>
    <col min="9987" max="9987" width="41" style="18" customWidth="1"/>
    <col min="9988" max="9988" width="12.625" style="18" customWidth="1"/>
    <col min="9989" max="9989" width="12.5" style="18" customWidth="1"/>
    <col min="9990" max="10241" width="9" style="18"/>
    <col min="10242" max="10242" width="21.5" style="18" customWidth="1"/>
    <col min="10243" max="10243" width="41" style="18" customWidth="1"/>
    <col min="10244" max="10244" width="12.625" style="18" customWidth="1"/>
    <col min="10245" max="10245" width="12.5" style="18" customWidth="1"/>
    <col min="10246" max="10497" width="9" style="18"/>
    <col min="10498" max="10498" width="21.5" style="18" customWidth="1"/>
    <col min="10499" max="10499" width="41" style="18" customWidth="1"/>
    <col min="10500" max="10500" width="12.625" style="18" customWidth="1"/>
    <col min="10501" max="10501" width="12.5" style="18" customWidth="1"/>
    <col min="10502" max="10753" width="9" style="18"/>
    <col min="10754" max="10754" width="21.5" style="18" customWidth="1"/>
    <col min="10755" max="10755" width="41" style="18" customWidth="1"/>
    <col min="10756" max="10756" width="12.625" style="18" customWidth="1"/>
    <col min="10757" max="10757" width="12.5" style="18" customWidth="1"/>
    <col min="10758" max="11009" width="9" style="18"/>
    <col min="11010" max="11010" width="21.5" style="18" customWidth="1"/>
    <col min="11011" max="11011" width="41" style="18" customWidth="1"/>
    <col min="11012" max="11012" width="12.625" style="18" customWidth="1"/>
    <col min="11013" max="11013" width="12.5" style="18" customWidth="1"/>
    <col min="11014" max="11265" width="9" style="18"/>
    <col min="11266" max="11266" width="21.5" style="18" customWidth="1"/>
    <col min="11267" max="11267" width="41" style="18" customWidth="1"/>
    <col min="11268" max="11268" width="12.625" style="18" customWidth="1"/>
    <col min="11269" max="11269" width="12.5" style="18" customWidth="1"/>
    <col min="11270" max="11521" width="9" style="18"/>
    <col min="11522" max="11522" width="21.5" style="18" customWidth="1"/>
    <col min="11523" max="11523" width="41" style="18" customWidth="1"/>
    <col min="11524" max="11524" width="12.625" style="18" customWidth="1"/>
    <col min="11525" max="11525" width="12.5" style="18" customWidth="1"/>
    <col min="11526" max="11777" width="9" style="18"/>
    <col min="11778" max="11778" width="21.5" style="18" customWidth="1"/>
    <col min="11779" max="11779" width="41" style="18" customWidth="1"/>
    <col min="11780" max="11780" width="12.625" style="18" customWidth="1"/>
    <col min="11781" max="11781" width="12.5" style="18" customWidth="1"/>
    <col min="11782" max="12033" width="9" style="18"/>
    <col min="12034" max="12034" width="21.5" style="18" customWidth="1"/>
    <col min="12035" max="12035" width="41" style="18" customWidth="1"/>
    <col min="12036" max="12036" width="12.625" style="18" customWidth="1"/>
    <col min="12037" max="12037" width="12.5" style="18" customWidth="1"/>
    <col min="12038" max="12289" width="9" style="18"/>
    <col min="12290" max="12290" width="21.5" style="18" customWidth="1"/>
    <col min="12291" max="12291" width="41" style="18" customWidth="1"/>
    <col min="12292" max="12292" width="12.625" style="18" customWidth="1"/>
    <col min="12293" max="12293" width="12.5" style="18" customWidth="1"/>
    <col min="12294" max="12545" width="9" style="18"/>
    <col min="12546" max="12546" width="21.5" style="18" customWidth="1"/>
    <col min="12547" max="12547" width="41" style="18" customWidth="1"/>
    <col min="12548" max="12548" width="12.625" style="18" customWidth="1"/>
    <col min="12549" max="12549" width="12.5" style="18" customWidth="1"/>
    <col min="12550" max="12801" width="9" style="18"/>
    <col min="12802" max="12802" width="21.5" style="18" customWidth="1"/>
    <col min="12803" max="12803" width="41" style="18" customWidth="1"/>
    <col min="12804" max="12804" width="12.625" style="18" customWidth="1"/>
    <col min="12805" max="12805" width="12.5" style="18" customWidth="1"/>
    <col min="12806" max="13057" width="9" style="18"/>
    <col min="13058" max="13058" width="21.5" style="18" customWidth="1"/>
    <col min="13059" max="13059" width="41" style="18" customWidth="1"/>
    <col min="13060" max="13060" width="12.625" style="18" customWidth="1"/>
    <col min="13061" max="13061" width="12.5" style="18" customWidth="1"/>
    <col min="13062" max="13313" width="9" style="18"/>
    <col min="13314" max="13314" width="21.5" style="18" customWidth="1"/>
    <col min="13315" max="13315" width="41" style="18" customWidth="1"/>
    <col min="13316" max="13316" width="12.625" style="18" customWidth="1"/>
    <col min="13317" max="13317" width="12.5" style="18" customWidth="1"/>
    <col min="13318" max="13569" width="9" style="18"/>
    <col min="13570" max="13570" width="21.5" style="18" customWidth="1"/>
    <col min="13571" max="13571" width="41" style="18" customWidth="1"/>
    <col min="13572" max="13572" width="12.625" style="18" customWidth="1"/>
    <col min="13573" max="13573" width="12.5" style="18" customWidth="1"/>
    <col min="13574" max="13825" width="9" style="18"/>
    <col min="13826" max="13826" width="21.5" style="18" customWidth="1"/>
    <col min="13827" max="13827" width="41" style="18" customWidth="1"/>
    <col min="13828" max="13828" width="12.625" style="18" customWidth="1"/>
    <col min="13829" max="13829" width="12.5" style="18" customWidth="1"/>
    <col min="13830" max="14081" width="9" style="18"/>
    <col min="14082" max="14082" width="21.5" style="18" customWidth="1"/>
    <col min="14083" max="14083" width="41" style="18" customWidth="1"/>
    <col min="14084" max="14084" width="12.625" style="18" customWidth="1"/>
    <col min="14085" max="14085" width="12.5" style="18" customWidth="1"/>
    <col min="14086" max="14337" width="9" style="18"/>
    <col min="14338" max="14338" width="21.5" style="18" customWidth="1"/>
    <col min="14339" max="14339" width="41" style="18" customWidth="1"/>
    <col min="14340" max="14340" width="12.625" style="18" customWidth="1"/>
    <col min="14341" max="14341" width="12.5" style="18" customWidth="1"/>
    <col min="14342" max="14593" width="9" style="18"/>
    <col min="14594" max="14594" width="21.5" style="18" customWidth="1"/>
    <col min="14595" max="14595" width="41" style="18" customWidth="1"/>
    <col min="14596" max="14596" width="12.625" style="18" customWidth="1"/>
    <col min="14597" max="14597" width="12.5" style="18" customWidth="1"/>
    <col min="14598" max="14849" width="9" style="18"/>
    <col min="14850" max="14850" width="21.5" style="18" customWidth="1"/>
    <col min="14851" max="14851" width="41" style="18" customWidth="1"/>
    <col min="14852" max="14852" width="12.625" style="18" customWidth="1"/>
    <col min="14853" max="14853" width="12.5" style="18" customWidth="1"/>
    <col min="14854" max="15105" width="9" style="18"/>
    <col min="15106" max="15106" width="21.5" style="18" customWidth="1"/>
    <col min="15107" max="15107" width="41" style="18" customWidth="1"/>
    <col min="15108" max="15108" width="12.625" style="18" customWidth="1"/>
    <col min="15109" max="15109" width="12.5" style="18" customWidth="1"/>
    <col min="15110" max="15361" width="9" style="18"/>
    <col min="15362" max="15362" width="21.5" style="18" customWidth="1"/>
    <col min="15363" max="15363" width="41" style="18" customWidth="1"/>
    <col min="15364" max="15364" width="12.625" style="18" customWidth="1"/>
    <col min="15365" max="15365" width="12.5" style="18" customWidth="1"/>
    <col min="15366" max="15617" width="9" style="18"/>
    <col min="15618" max="15618" width="21.5" style="18" customWidth="1"/>
    <col min="15619" max="15619" width="41" style="18" customWidth="1"/>
    <col min="15620" max="15620" width="12.625" style="18" customWidth="1"/>
    <col min="15621" max="15621" width="12.5" style="18" customWidth="1"/>
    <col min="15622" max="15873" width="9" style="18"/>
    <col min="15874" max="15874" width="21.5" style="18" customWidth="1"/>
    <col min="15875" max="15875" width="41" style="18" customWidth="1"/>
    <col min="15876" max="15876" width="12.625" style="18" customWidth="1"/>
    <col min="15877" max="15877" width="12.5" style="18" customWidth="1"/>
    <col min="15878" max="16129" width="9" style="18"/>
    <col min="16130" max="16130" width="21.5" style="18" customWidth="1"/>
    <col min="16131" max="16131" width="41" style="18" customWidth="1"/>
    <col min="16132" max="16132" width="12.625" style="18" customWidth="1"/>
    <col min="16133" max="16133" width="12.5" style="18" customWidth="1"/>
    <col min="16134" max="16384" width="9" style="18"/>
  </cols>
  <sheetData>
    <row r="1" spans="1:6" s="53" customFormat="1">
      <c r="A1" s="22"/>
      <c r="D1" s="48"/>
      <c r="E1" s="48"/>
      <c r="F1" s="48"/>
    </row>
    <row r="2" spans="1:6" ht="19.5">
      <c r="A2" s="340" t="s">
        <v>1803</v>
      </c>
      <c r="B2" s="340"/>
      <c r="C2" s="340"/>
      <c r="D2" s="66"/>
      <c r="E2" s="66"/>
      <c r="F2" s="66"/>
    </row>
    <row r="3" spans="1:6" s="53" customFormat="1" ht="60" customHeight="1">
      <c r="A3" s="339" t="s">
        <v>685</v>
      </c>
      <c r="B3" s="339"/>
      <c r="C3" s="339"/>
      <c r="D3" s="67"/>
      <c r="E3" s="67"/>
      <c r="F3" s="67"/>
    </row>
    <row r="4" spans="1:6" s="53" customFormat="1" ht="19.5">
      <c r="A4" s="67"/>
      <c r="B4" s="67"/>
      <c r="C4" s="67"/>
      <c r="D4" s="67"/>
      <c r="E4" s="67"/>
      <c r="F4" s="67"/>
    </row>
    <row r="5" spans="1:6" s="53" customFormat="1" ht="22.5" thickBot="1">
      <c r="A5" s="219" t="s">
        <v>1025</v>
      </c>
      <c r="B5" s="146"/>
      <c r="C5" s="146"/>
      <c r="D5" s="146"/>
      <c r="E5" s="146"/>
      <c r="F5" s="147"/>
    </row>
    <row r="6" spans="1:6" ht="27.75" thickTop="1">
      <c r="A6" s="159" t="s">
        <v>684</v>
      </c>
      <c r="B6" s="159" t="s">
        <v>318</v>
      </c>
      <c r="C6" s="159" t="s">
        <v>616</v>
      </c>
      <c r="D6" s="127" t="s">
        <v>617</v>
      </c>
      <c r="E6" s="127" t="s">
        <v>626</v>
      </c>
      <c r="F6" s="127" t="s">
        <v>627</v>
      </c>
    </row>
    <row r="7" spans="1:6" s="56" customFormat="1" ht="13.5">
      <c r="A7" s="150" t="s">
        <v>1026</v>
      </c>
      <c r="B7" s="125" t="s">
        <v>1730</v>
      </c>
      <c r="C7" s="123" t="s">
        <v>1027</v>
      </c>
      <c r="D7" s="161">
        <v>3020</v>
      </c>
      <c r="E7" s="161">
        <v>2126.08</v>
      </c>
      <c r="F7" s="161">
        <v>2068.096</v>
      </c>
    </row>
    <row r="8" spans="1:6" ht="13.5">
      <c r="A8" s="150" t="s">
        <v>1028</v>
      </c>
      <c r="B8" s="125" t="s">
        <v>1731</v>
      </c>
      <c r="C8" s="123" t="s">
        <v>1029</v>
      </c>
      <c r="D8" s="161">
        <v>3395</v>
      </c>
      <c r="E8" s="161">
        <v>2390.0800000000004</v>
      </c>
      <c r="F8" s="161">
        <v>2324.8960000000002</v>
      </c>
    </row>
    <row r="9" spans="1:6" ht="13.5">
      <c r="A9" s="150" t="s">
        <v>1030</v>
      </c>
      <c r="B9" s="125" t="s">
        <v>1732</v>
      </c>
      <c r="C9" s="123" t="s">
        <v>1031</v>
      </c>
      <c r="D9" s="161">
        <v>3575</v>
      </c>
      <c r="E9" s="161">
        <v>2516.8000000000002</v>
      </c>
      <c r="F9" s="161">
        <v>2448.1600000000003</v>
      </c>
    </row>
    <row r="10" spans="1:6" ht="13.5">
      <c r="A10" s="150" t="s">
        <v>1032</v>
      </c>
      <c r="B10" s="125" t="s">
        <v>1733</v>
      </c>
      <c r="C10" s="123" t="s">
        <v>1033</v>
      </c>
      <c r="D10" s="161">
        <v>3255</v>
      </c>
      <c r="E10" s="161">
        <v>2291.52</v>
      </c>
      <c r="F10" s="161">
        <v>2229.0239999999999</v>
      </c>
    </row>
    <row r="11" spans="1:6" ht="13.5">
      <c r="A11" s="150" t="s">
        <v>1034</v>
      </c>
      <c r="B11" s="125" t="s">
        <v>1734</v>
      </c>
      <c r="C11" s="123" t="s">
        <v>1035</v>
      </c>
      <c r="D11" s="161">
        <v>4515</v>
      </c>
      <c r="E11" s="161">
        <v>3178.56</v>
      </c>
      <c r="F11" s="161">
        <v>3091.8720000000003</v>
      </c>
    </row>
    <row r="12" spans="1:6" ht="13.5">
      <c r="A12" s="150"/>
      <c r="B12" s="125"/>
      <c r="C12" s="123"/>
      <c r="D12" s="161"/>
      <c r="E12" s="161"/>
      <c r="F12" s="161"/>
    </row>
    <row r="13" spans="1:6" ht="13.5">
      <c r="A13" s="150" t="s">
        <v>1684</v>
      </c>
      <c r="B13" s="125" t="s">
        <v>1735</v>
      </c>
      <c r="C13" s="123" t="s">
        <v>1685</v>
      </c>
      <c r="D13" s="161">
        <v>2975</v>
      </c>
      <c r="E13" s="161">
        <v>2094.4</v>
      </c>
      <c r="F13" s="161">
        <v>2037.2800000000002</v>
      </c>
    </row>
    <row r="14" spans="1:6" ht="27">
      <c r="A14" s="150" t="s">
        <v>1686</v>
      </c>
      <c r="B14" s="125" t="s">
        <v>1736</v>
      </c>
      <c r="C14" s="123" t="s">
        <v>1687</v>
      </c>
      <c r="D14" s="161">
        <v>3350</v>
      </c>
      <c r="E14" s="161">
        <v>2358.4</v>
      </c>
      <c r="F14" s="161">
        <v>2294.08</v>
      </c>
    </row>
    <row r="15" spans="1:6" ht="13.5">
      <c r="A15" s="150" t="s">
        <v>1688</v>
      </c>
      <c r="B15" s="125" t="s">
        <v>1737</v>
      </c>
      <c r="C15" s="123" t="s">
        <v>1689</v>
      </c>
      <c r="D15" s="161">
        <v>3530</v>
      </c>
      <c r="E15" s="161">
        <v>2485.1200000000003</v>
      </c>
      <c r="F15" s="161">
        <v>2417.3440000000005</v>
      </c>
    </row>
    <row r="16" spans="1:6" ht="27">
      <c r="A16" s="150" t="s">
        <v>1690</v>
      </c>
      <c r="B16" s="125" t="s">
        <v>1738</v>
      </c>
      <c r="C16" s="123" t="s">
        <v>1691</v>
      </c>
      <c r="D16" s="161">
        <v>3210</v>
      </c>
      <c r="E16" s="161">
        <v>2259.84</v>
      </c>
      <c r="F16" s="161">
        <v>2198.2080000000001</v>
      </c>
    </row>
    <row r="17" spans="1:9" ht="27">
      <c r="A17" s="150" t="s">
        <v>1692</v>
      </c>
      <c r="B17" s="125" t="s">
        <v>1739</v>
      </c>
      <c r="C17" s="123" t="s">
        <v>1693</v>
      </c>
      <c r="D17" s="161">
        <v>4470</v>
      </c>
      <c r="E17" s="161">
        <v>3146.8800000000006</v>
      </c>
      <c r="F17" s="161">
        <v>3061.0560000000005</v>
      </c>
    </row>
    <row r="18" spans="1:9" ht="13.5">
      <c r="A18" s="150"/>
      <c r="B18" s="125"/>
      <c r="C18" s="123"/>
      <c r="D18" s="161"/>
      <c r="E18" s="161"/>
      <c r="F18" s="161"/>
    </row>
    <row r="19" spans="1:9" ht="13.5">
      <c r="A19" s="150" t="s">
        <v>1036</v>
      </c>
      <c r="B19" s="125" t="s">
        <v>1740</v>
      </c>
      <c r="C19" s="123" t="s">
        <v>1037</v>
      </c>
      <c r="D19" s="161">
        <v>3240</v>
      </c>
      <c r="E19" s="161">
        <v>2280.96</v>
      </c>
      <c r="F19" s="161">
        <v>2218.752</v>
      </c>
    </row>
    <row r="20" spans="1:9" ht="13.5">
      <c r="A20" s="150" t="s">
        <v>1038</v>
      </c>
      <c r="B20" s="125" t="s">
        <v>1741</v>
      </c>
      <c r="C20" s="123" t="s">
        <v>1039</v>
      </c>
      <c r="D20" s="161">
        <v>3615</v>
      </c>
      <c r="E20" s="161">
        <v>2544.96</v>
      </c>
      <c r="F20" s="161">
        <v>2475.5520000000001</v>
      </c>
    </row>
    <row r="21" spans="1:9" ht="13.5">
      <c r="A21" s="150" t="s">
        <v>1040</v>
      </c>
      <c r="B21" s="125" t="s">
        <v>1742</v>
      </c>
      <c r="C21" s="123" t="s">
        <v>1041</v>
      </c>
      <c r="D21" s="161">
        <v>3795</v>
      </c>
      <c r="E21" s="161">
        <v>2671.6800000000003</v>
      </c>
      <c r="F21" s="161">
        <v>2598.8160000000003</v>
      </c>
    </row>
    <row r="22" spans="1:9" ht="13.5">
      <c r="A22" s="150" t="s">
        <v>1042</v>
      </c>
      <c r="B22" s="125" t="s">
        <v>1743</v>
      </c>
      <c r="C22" s="123" t="s">
        <v>1043</v>
      </c>
      <c r="D22" s="161">
        <v>3475</v>
      </c>
      <c r="E22" s="161">
        <v>2446.4</v>
      </c>
      <c r="F22" s="161">
        <v>2379.6800000000003</v>
      </c>
    </row>
    <row r="23" spans="1:9" ht="13.5">
      <c r="A23" s="150" t="s">
        <v>1044</v>
      </c>
      <c r="B23" s="125" t="s">
        <v>1744</v>
      </c>
      <c r="C23" s="123" t="s">
        <v>1045</v>
      </c>
      <c r="D23" s="161">
        <v>4735</v>
      </c>
      <c r="E23" s="161">
        <v>3333.4400000000005</v>
      </c>
      <c r="F23" s="161">
        <v>3242.5280000000002</v>
      </c>
      <c r="I23" s="52"/>
    </row>
    <row r="24" spans="1:9" ht="13.5">
      <c r="A24" s="150"/>
      <c r="B24" s="125"/>
      <c r="C24" s="123"/>
      <c r="D24" s="161"/>
      <c r="E24" s="161"/>
      <c r="F24" s="161"/>
    </row>
    <row r="25" spans="1:9" ht="13.5">
      <c r="A25" s="150" t="s">
        <v>1694</v>
      </c>
      <c r="B25" s="125" t="s">
        <v>1745</v>
      </c>
      <c r="C25" s="123" t="s">
        <v>1695</v>
      </c>
      <c r="D25" s="161">
        <v>3195</v>
      </c>
      <c r="E25" s="161">
        <v>2249.2800000000002</v>
      </c>
      <c r="F25" s="161">
        <v>2187.9360000000001</v>
      </c>
    </row>
    <row r="26" spans="1:9" ht="27">
      <c r="A26" s="150" t="s">
        <v>1696</v>
      </c>
      <c r="B26" s="125" t="s">
        <v>1746</v>
      </c>
      <c r="C26" s="123" t="s">
        <v>1697</v>
      </c>
      <c r="D26" s="161">
        <v>3570</v>
      </c>
      <c r="E26" s="161">
        <v>2513.2800000000002</v>
      </c>
      <c r="F26" s="161">
        <v>2444.7360000000003</v>
      </c>
    </row>
    <row r="27" spans="1:9" ht="13.5">
      <c r="A27" s="150" t="s">
        <v>1698</v>
      </c>
      <c r="B27" s="125" t="s">
        <v>1747</v>
      </c>
      <c r="C27" s="123" t="s">
        <v>1699</v>
      </c>
      <c r="D27" s="161">
        <v>3750</v>
      </c>
      <c r="E27" s="161">
        <v>2640</v>
      </c>
      <c r="F27" s="161">
        <v>2568</v>
      </c>
    </row>
    <row r="28" spans="1:9" ht="27">
      <c r="A28" s="150" t="s">
        <v>1700</v>
      </c>
      <c r="B28" s="125" t="s">
        <v>1748</v>
      </c>
      <c r="C28" s="123" t="s">
        <v>1701</v>
      </c>
      <c r="D28" s="161">
        <v>3430</v>
      </c>
      <c r="E28" s="161">
        <v>2414.7200000000007</v>
      </c>
      <c r="F28" s="161">
        <v>2348.8640000000005</v>
      </c>
    </row>
    <row r="29" spans="1:9" ht="27">
      <c r="A29" s="150" t="s">
        <v>1702</v>
      </c>
      <c r="B29" s="125" t="s">
        <v>1749</v>
      </c>
      <c r="C29" s="123" t="s">
        <v>1703</v>
      </c>
      <c r="D29" s="161">
        <v>4690</v>
      </c>
      <c r="E29" s="161">
        <v>3301.76</v>
      </c>
      <c r="F29" s="161">
        <v>3211.712</v>
      </c>
    </row>
    <row r="30" spans="1:9" s="56" customFormat="1" ht="13.5">
      <c r="A30" s="150"/>
      <c r="B30" s="125"/>
      <c r="C30" s="123"/>
      <c r="D30" s="161"/>
      <c r="E30" s="161"/>
      <c r="F30" s="161"/>
    </row>
    <row r="31" spans="1:9" ht="13.5">
      <c r="A31" s="150" t="s">
        <v>1046</v>
      </c>
      <c r="B31" s="125" t="s">
        <v>1750</v>
      </c>
      <c r="C31" s="123" t="s">
        <v>1047</v>
      </c>
      <c r="D31" s="161">
        <v>5145</v>
      </c>
      <c r="E31" s="161">
        <v>3622.0800000000004</v>
      </c>
      <c r="F31" s="161">
        <v>3523.2960000000003</v>
      </c>
    </row>
    <row r="32" spans="1:9" ht="13.5">
      <c r="A32" s="150" t="s">
        <v>1048</v>
      </c>
      <c r="B32" s="125" t="s">
        <v>1751</v>
      </c>
      <c r="C32" s="123" t="s">
        <v>1049</v>
      </c>
      <c r="D32" s="161">
        <v>5380</v>
      </c>
      <c r="E32" s="161">
        <v>3787.5200000000004</v>
      </c>
      <c r="F32" s="161">
        <v>3684.2240000000006</v>
      </c>
    </row>
    <row r="33" spans="1:6" ht="13.5">
      <c r="A33" s="150" t="s">
        <v>1050</v>
      </c>
      <c r="B33" s="125" t="s">
        <v>1752</v>
      </c>
      <c r="C33" s="123" t="s">
        <v>1051</v>
      </c>
      <c r="D33" s="161">
        <v>6640</v>
      </c>
      <c r="E33" s="161">
        <v>4674.5600000000004</v>
      </c>
      <c r="F33" s="161">
        <v>4547.072000000001</v>
      </c>
    </row>
    <row r="34" spans="1:6" ht="13.5">
      <c r="A34" s="150"/>
      <c r="B34" s="151"/>
      <c r="C34" s="123"/>
      <c r="D34" s="166"/>
      <c r="E34" s="161"/>
      <c r="F34" s="161"/>
    </row>
    <row r="35" spans="1:6" ht="13.5">
      <c r="A35" s="190" t="s">
        <v>1704</v>
      </c>
      <c r="B35" s="191" t="s">
        <v>1753</v>
      </c>
      <c r="C35" s="191" t="s">
        <v>1705</v>
      </c>
      <c r="D35" s="192">
        <v>5100</v>
      </c>
      <c r="E35" s="192">
        <v>3590.4</v>
      </c>
      <c r="F35" s="161">
        <v>3492.48</v>
      </c>
    </row>
    <row r="36" spans="1:6" ht="27">
      <c r="A36" s="153" t="s">
        <v>1706</v>
      </c>
      <c r="B36" s="154" t="s">
        <v>1754</v>
      </c>
      <c r="C36" s="153" t="s">
        <v>1707</v>
      </c>
      <c r="D36" s="193">
        <v>5335</v>
      </c>
      <c r="E36" s="193">
        <v>3755.8400000000006</v>
      </c>
      <c r="F36" s="193">
        <v>3653.4080000000004</v>
      </c>
    </row>
    <row r="37" spans="1:6" ht="27">
      <c r="A37" s="153" t="s">
        <v>1708</v>
      </c>
      <c r="B37" s="154" t="s">
        <v>1755</v>
      </c>
      <c r="C37" s="153" t="s">
        <v>1709</v>
      </c>
      <c r="D37" s="193">
        <v>6595</v>
      </c>
      <c r="E37" s="193">
        <v>4642.880000000001</v>
      </c>
      <c r="F37" s="193">
        <v>4516.2560000000003</v>
      </c>
    </row>
    <row r="38" spans="1:6" s="56" customFormat="1" ht="13.5">
      <c r="A38" s="153"/>
      <c r="B38" s="154"/>
      <c r="C38" s="153"/>
      <c r="D38" s="193"/>
      <c r="E38" s="193"/>
      <c r="F38" s="193"/>
    </row>
    <row r="39" spans="1:6" ht="13.5">
      <c r="A39" s="153" t="s">
        <v>1052</v>
      </c>
      <c r="B39" s="154" t="s">
        <v>1756</v>
      </c>
      <c r="C39" s="153" t="s">
        <v>1053</v>
      </c>
      <c r="D39" s="193">
        <v>5260</v>
      </c>
      <c r="E39" s="193">
        <v>3703.0400000000004</v>
      </c>
      <c r="F39" s="193">
        <v>3602.0480000000002</v>
      </c>
    </row>
    <row r="40" spans="1:6" ht="13.5">
      <c r="A40" s="153" t="s">
        <v>1054</v>
      </c>
      <c r="B40" s="154" t="s">
        <v>1757</v>
      </c>
      <c r="C40" s="153" t="s">
        <v>1055</v>
      </c>
      <c r="D40" s="193">
        <v>5635</v>
      </c>
      <c r="E40" s="193">
        <v>3967.0400000000004</v>
      </c>
      <c r="F40" s="193">
        <v>3858.8480000000004</v>
      </c>
    </row>
    <row r="41" spans="1:6" ht="13.5">
      <c r="A41" s="153" t="s">
        <v>1056</v>
      </c>
      <c r="B41" s="154" t="s">
        <v>1758</v>
      </c>
      <c r="C41" s="153" t="s">
        <v>1057</v>
      </c>
      <c r="D41" s="193">
        <v>5900</v>
      </c>
      <c r="E41" s="193">
        <v>4153.6000000000004</v>
      </c>
      <c r="F41" s="193">
        <v>4040.32</v>
      </c>
    </row>
    <row r="42" spans="1:6" ht="13.5">
      <c r="A42" s="154" t="s">
        <v>1058</v>
      </c>
      <c r="B42" s="154" t="s">
        <v>1759</v>
      </c>
      <c r="C42" s="154" t="s">
        <v>1059</v>
      </c>
      <c r="D42" s="203">
        <v>5575</v>
      </c>
      <c r="E42" s="203">
        <v>3924.8</v>
      </c>
      <c r="F42" s="203">
        <v>3817.76</v>
      </c>
    </row>
    <row r="43" spans="1:6" ht="13.5">
      <c r="A43" s="153" t="s">
        <v>1060</v>
      </c>
      <c r="B43" s="154" t="s">
        <v>1760</v>
      </c>
      <c r="C43" s="153" t="s">
        <v>1061</v>
      </c>
      <c r="D43" s="193">
        <v>6755</v>
      </c>
      <c r="E43" s="193">
        <v>4755.5200000000004</v>
      </c>
      <c r="F43" s="193">
        <v>4625.8240000000005</v>
      </c>
    </row>
    <row r="44" spans="1:6" ht="13.5">
      <c r="A44" s="153"/>
      <c r="B44" s="154"/>
      <c r="C44" s="153"/>
      <c r="D44" s="193"/>
      <c r="E44" s="193"/>
      <c r="F44" s="193"/>
    </row>
    <row r="45" spans="1:6" s="53" customFormat="1" ht="13.5">
      <c r="A45" s="153" t="s">
        <v>1710</v>
      </c>
      <c r="B45" s="154" t="s">
        <v>1761</v>
      </c>
      <c r="C45" s="153" t="s">
        <v>1711</v>
      </c>
      <c r="D45" s="193">
        <v>5215</v>
      </c>
      <c r="E45" s="193">
        <v>3671.36</v>
      </c>
      <c r="F45" s="193">
        <v>3571.232</v>
      </c>
    </row>
    <row r="46" spans="1:6" s="53" customFormat="1" ht="27">
      <c r="A46" s="153" t="s">
        <v>1712</v>
      </c>
      <c r="B46" s="154" t="s">
        <v>1762</v>
      </c>
      <c r="C46" s="153" t="s">
        <v>1713</v>
      </c>
      <c r="D46" s="193">
        <v>5590</v>
      </c>
      <c r="E46" s="193">
        <v>3935.36</v>
      </c>
      <c r="F46" s="193">
        <v>3828.0320000000002</v>
      </c>
    </row>
    <row r="47" spans="1:6" s="53" customFormat="1" ht="13.5">
      <c r="A47" s="153" t="s">
        <v>1714</v>
      </c>
      <c r="B47" s="154" t="s">
        <v>1763</v>
      </c>
      <c r="C47" s="153" t="s">
        <v>1715</v>
      </c>
      <c r="D47" s="193">
        <v>5855</v>
      </c>
      <c r="E47" s="193">
        <v>4121.920000000001</v>
      </c>
      <c r="F47" s="193">
        <v>4009.5040000000004</v>
      </c>
    </row>
    <row r="48" spans="1:6" s="53" customFormat="1" ht="27">
      <c r="A48" s="153" t="s">
        <v>1716</v>
      </c>
      <c r="B48" s="154" t="s">
        <v>1764</v>
      </c>
      <c r="C48" s="153" t="s">
        <v>1717</v>
      </c>
      <c r="D48" s="193">
        <v>5530</v>
      </c>
      <c r="E48" s="193">
        <v>3893.1200000000008</v>
      </c>
      <c r="F48" s="193">
        <v>3786.9440000000004</v>
      </c>
    </row>
    <row r="49" spans="1:6" s="53" customFormat="1" ht="27">
      <c r="A49" s="153" t="s">
        <v>1718</v>
      </c>
      <c r="B49" s="154" t="s">
        <v>1765</v>
      </c>
      <c r="C49" s="153" t="s">
        <v>1719</v>
      </c>
      <c r="D49" s="193">
        <v>6710</v>
      </c>
      <c r="E49" s="193">
        <v>4723.84</v>
      </c>
      <c r="F49" s="193">
        <v>4595.0079999999998</v>
      </c>
    </row>
    <row r="50" spans="1:6" s="53" customFormat="1" ht="13.5">
      <c r="A50" s="153"/>
      <c r="B50" s="154"/>
      <c r="C50" s="153"/>
      <c r="D50" s="193"/>
      <c r="E50" s="193"/>
      <c r="F50" s="193"/>
    </row>
    <row r="51" spans="1:6" s="53" customFormat="1" ht="13.5">
      <c r="A51" s="153" t="s">
        <v>1062</v>
      </c>
      <c r="B51" s="154" t="s">
        <v>1766</v>
      </c>
      <c r="C51" s="153" t="s">
        <v>1063</v>
      </c>
      <c r="D51" s="193">
        <v>5480</v>
      </c>
      <c r="E51" s="193">
        <v>3857.9200000000005</v>
      </c>
      <c r="F51" s="193">
        <v>3752.7040000000006</v>
      </c>
    </row>
    <row r="52" spans="1:6" s="53" customFormat="1" ht="13.5">
      <c r="A52" s="153" t="s">
        <v>1064</v>
      </c>
      <c r="B52" s="154" t="s">
        <v>1767</v>
      </c>
      <c r="C52" s="153" t="s">
        <v>1065</v>
      </c>
      <c r="D52" s="193">
        <v>5855</v>
      </c>
      <c r="E52" s="193">
        <v>4121.920000000001</v>
      </c>
      <c r="F52" s="193">
        <v>4009.5040000000004</v>
      </c>
    </row>
    <row r="53" spans="1:6" s="53" customFormat="1" ht="13.5">
      <c r="A53" s="153" t="s">
        <v>1066</v>
      </c>
      <c r="B53" s="154" t="s">
        <v>1768</v>
      </c>
      <c r="C53" s="153" t="s">
        <v>1067</v>
      </c>
      <c r="D53" s="193">
        <v>6120</v>
      </c>
      <c r="E53" s="193">
        <v>4308.4800000000005</v>
      </c>
      <c r="F53" s="193">
        <v>4190.9760000000006</v>
      </c>
    </row>
    <row r="54" spans="1:6" s="53" customFormat="1" ht="13.5">
      <c r="A54" s="153" t="s">
        <v>1068</v>
      </c>
      <c r="B54" s="154" t="s">
        <v>1769</v>
      </c>
      <c r="C54" s="153" t="s">
        <v>1069</v>
      </c>
      <c r="D54" s="193">
        <v>5795</v>
      </c>
      <c r="E54" s="193">
        <v>4079.6800000000007</v>
      </c>
      <c r="F54" s="193">
        <v>3968.4160000000006</v>
      </c>
    </row>
    <row r="55" spans="1:6" s="53" customFormat="1" ht="13.5">
      <c r="A55" s="153" t="s">
        <v>1070</v>
      </c>
      <c r="B55" s="154" t="s">
        <v>1770</v>
      </c>
      <c r="C55" s="153" t="s">
        <v>1071</v>
      </c>
      <c r="D55" s="193">
        <v>6975</v>
      </c>
      <c r="E55" s="193">
        <v>4910.4000000000005</v>
      </c>
      <c r="F55" s="193">
        <v>4776.4800000000005</v>
      </c>
    </row>
    <row r="56" spans="1:6" s="53" customFormat="1" ht="13.5">
      <c r="A56" s="153"/>
      <c r="B56" s="154"/>
      <c r="C56" s="153"/>
      <c r="D56" s="193"/>
      <c r="E56" s="193"/>
      <c r="F56" s="193"/>
    </row>
    <row r="57" spans="1:6" s="53" customFormat="1" ht="13.5">
      <c r="A57" s="153" t="s">
        <v>1720</v>
      </c>
      <c r="B57" s="154" t="s">
        <v>1771</v>
      </c>
      <c r="C57" s="153" t="s">
        <v>1721</v>
      </c>
      <c r="D57" s="193">
        <v>5435</v>
      </c>
      <c r="E57" s="193">
        <v>3826.2400000000002</v>
      </c>
      <c r="F57" s="193">
        <v>3721.8880000000004</v>
      </c>
    </row>
    <row r="58" spans="1:6" s="53" customFormat="1" ht="27">
      <c r="A58" s="153" t="s">
        <v>1722</v>
      </c>
      <c r="B58" s="154" t="s">
        <v>1772</v>
      </c>
      <c r="C58" s="153" t="s">
        <v>1723</v>
      </c>
      <c r="D58" s="193">
        <v>5810</v>
      </c>
      <c r="E58" s="193">
        <v>4090.2400000000002</v>
      </c>
      <c r="F58" s="193">
        <v>3978.6880000000001</v>
      </c>
    </row>
    <row r="59" spans="1:6" s="53" customFormat="1" ht="13.5">
      <c r="A59" s="153" t="s">
        <v>1724</v>
      </c>
      <c r="B59" s="154" t="s">
        <v>1773</v>
      </c>
      <c r="C59" s="153" t="s">
        <v>1725</v>
      </c>
      <c r="D59" s="193">
        <v>6075</v>
      </c>
      <c r="E59" s="193">
        <v>4276.8</v>
      </c>
      <c r="F59" s="193">
        <v>4160.16</v>
      </c>
    </row>
    <row r="60" spans="1:6" s="53" customFormat="1" ht="27">
      <c r="A60" s="153" t="s">
        <v>1726</v>
      </c>
      <c r="B60" s="154" t="s">
        <v>1774</v>
      </c>
      <c r="C60" s="153" t="s">
        <v>1727</v>
      </c>
      <c r="D60" s="193">
        <v>5750</v>
      </c>
      <c r="E60" s="193">
        <v>4048.0000000000005</v>
      </c>
      <c r="F60" s="193">
        <v>3937.6000000000004</v>
      </c>
    </row>
    <row r="61" spans="1:6" s="53" customFormat="1" ht="27">
      <c r="A61" s="153" t="s">
        <v>1728</v>
      </c>
      <c r="B61" s="154" t="s">
        <v>1775</v>
      </c>
      <c r="C61" s="153" t="s">
        <v>1729</v>
      </c>
      <c r="D61" s="193">
        <v>6930</v>
      </c>
      <c r="E61" s="193">
        <v>4878.72</v>
      </c>
      <c r="F61" s="193">
        <v>4745.6639999999998</v>
      </c>
    </row>
    <row r="62" spans="1:6" s="53" customFormat="1" ht="13.5">
      <c r="A62" s="153"/>
      <c r="B62" s="154"/>
      <c r="C62" s="153"/>
      <c r="D62" s="193"/>
      <c r="E62" s="193"/>
      <c r="F62" s="193"/>
    </row>
    <row r="63" spans="1:6" s="53" customFormat="1" ht="12.75" customHeight="1">
      <c r="A63" s="229"/>
      <c r="B63" s="154"/>
      <c r="C63" s="230" t="s">
        <v>1109</v>
      </c>
      <c r="D63" s="193"/>
      <c r="E63" s="193"/>
      <c r="F63" s="193"/>
    </row>
    <row r="64" spans="1:6" s="53" customFormat="1" ht="13.5">
      <c r="A64" s="153" t="s">
        <v>1089</v>
      </c>
      <c r="B64" s="154" t="s">
        <v>1776</v>
      </c>
      <c r="C64" s="153" t="s">
        <v>1090</v>
      </c>
      <c r="D64" s="193">
        <v>520</v>
      </c>
      <c r="E64" s="193">
        <v>366.08000000000004</v>
      </c>
      <c r="F64" s="193">
        <v>356.09600000000006</v>
      </c>
    </row>
    <row r="65" spans="1:10" s="53" customFormat="1" ht="13.5">
      <c r="A65" s="153" t="s">
        <v>1091</v>
      </c>
      <c r="B65" s="154" t="s">
        <v>1777</v>
      </c>
      <c r="C65" s="153" t="s">
        <v>1092</v>
      </c>
      <c r="D65" s="193">
        <v>580</v>
      </c>
      <c r="E65" s="193">
        <v>408.32</v>
      </c>
      <c r="F65" s="193">
        <v>397.18400000000003</v>
      </c>
    </row>
    <row r="66" spans="1:10" s="53" customFormat="1" ht="13.5">
      <c r="A66" s="153" t="s">
        <v>1093</v>
      </c>
      <c r="B66" s="154" t="s">
        <v>1778</v>
      </c>
      <c r="C66" s="153" t="s">
        <v>1094</v>
      </c>
      <c r="D66" s="193">
        <v>740</v>
      </c>
      <c r="E66" s="193">
        <v>520.96</v>
      </c>
      <c r="F66" s="193">
        <v>506.75200000000007</v>
      </c>
    </row>
    <row r="67" spans="1:10" s="53" customFormat="1" ht="13.5">
      <c r="A67" s="153"/>
      <c r="B67" s="154"/>
      <c r="C67" s="153"/>
      <c r="D67" s="193"/>
      <c r="E67" s="193"/>
      <c r="F67" s="193"/>
    </row>
    <row r="68" spans="1:10" s="53" customFormat="1" ht="13.5">
      <c r="A68" s="153" t="s">
        <v>1095</v>
      </c>
      <c r="B68" s="154" t="s">
        <v>1779</v>
      </c>
      <c r="C68" s="153" t="s">
        <v>1096</v>
      </c>
      <c r="D68" s="193">
        <v>645</v>
      </c>
      <c r="E68" s="193">
        <v>454.08000000000004</v>
      </c>
      <c r="F68" s="193">
        <v>441.69600000000003</v>
      </c>
    </row>
    <row r="69" spans="1:10" s="53" customFormat="1" ht="13.5">
      <c r="A69" s="153" t="s">
        <v>1097</v>
      </c>
      <c r="B69" s="154" t="s">
        <v>1780</v>
      </c>
      <c r="C69" s="153" t="s">
        <v>1098</v>
      </c>
      <c r="D69" s="193">
        <v>735</v>
      </c>
      <c r="E69" s="193">
        <v>517.44000000000005</v>
      </c>
      <c r="F69" s="193">
        <v>503.32800000000009</v>
      </c>
    </row>
    <row r="70" spans="1:10" s="53" customFormat="1" ht="13.5">
      <c r="A70" s="153"/>
      <c r="B70" s="154"/>
      <c r="C70" s="153"/>
      <c r="D70" s="193"/>
      <c r="E70" s="193"/>
      <c r="F70" s="193"/>
    </row>
    <row r="71" spans="1:10" s="53" customFormat="1" ht="13.5">
      <c r="A71" s="153" t="s">
        <v>1099</v>
      </c>
      <c r="B71" s="154" t="s">
        <v>1781</v>
      </c>
      <c r="C71" s="153" t="s">
        <v>1100</v>
      </c>
      <c r="D71" s="193">
        <v>55</v>
      </c>
      <c r="E71" s="193">
        <v>38.720000000000006</v>
      </c>
      <c r="F71" s="193">
        <v>37.664000000000009</v>
      </c>
    </row>
    <row r="72" spans="1:10" s="53" customFormat="1" ht="13.5">
      <c r="A72" s="153" t="s">
        <v>1101</v>
      </c>
      <c r="B72" s="154" t="s">
        <v>1782</v>
      </c>
      <c r="C72" s="153" t="s">
        <v>1102</v>
      </c>
      <c r="D72" s="193">
        <v>70</v>
      </c>
      <c r="E72" s="193">
        <v>49.280000000000008</v>
      </c>
      <c r="F72" s="193">
        <v>47.936000000000007</v>
      </c>
    </row>
    <row r="73" spans="1:10" s="53" customFormat="1" ht="13.5">
      <c r="A73" s="153"/>
      <c r="B73" s="154"/>
      <c r="C73" s="153"/>
      <c r="D73" s="193"/>
      <c r="E73" s="193"/>
      <c r="F73" s="193"/>
    </row>
    <row r="74" spans="1:10">
      <c r="A74" s="82"/>
      <c r="B74" s="83"/>
      <c r="C74" s="83"/>
      <c r="D74" s="84"/>
      <c r="E74" s="85"/>
      <c r="F74" s="85"/>
      <c r="H74" s="54"/>
      <c r="I74" s="54"/>
      <c r="J74" s="54"/>
    </row>
    <row r="75" spans="1:10" ht="22.5" thickBot="1">
      <c r="A75" s="219" t="s">
        <v>471</v>
      </c>
      <c r="B75" s="147"/>
      <c r="C75" s="147"/>
      <c r="D75" s="147"/>
      <c r="E75" s="147"/>
      <c r="F75" s="147"/>
    </row>
    <row r="76" spans="1:10" ht="27.75" thickTop="1">
      <c r="A76" s="159" t="s">
        <v>684</v>
      </c>
      <c r="B76" s="159" t="s">
        <v>318</v>
      </c>
      <c r="C76" s="159" t="s">
        <v>616</v>
      </c>
      <c r="D76" s="127" t="s">
        <v>617</v>
      </c>
      <c r="E76" s="127" t="s">
        <v>626</v>
      </c>
      <c r="F76" s="127" t="s">
        <v>627</v>
      </c>
      <c r="H76" s="54"/>
      <c r="I76" s="54"/>
      <c r="J76" s="54"/>
    </row>
    <row r="77" spans="1:10" ht="13.5">
      <c r="A77" s="150" t="s">
        <v>304</v>
      </c>
      <c r="B77" s="125" t="s">
        <v>1783</v>
      </c>
      <c r="C77" s="123" t="s">
        <v>311</v>
      </c>
      <c r="D77" s="161">
        <v>7386</v>
      </c>
      <c r="E77" s="161">
        <v>5199.7440000000006</v>
      </c>
      <c r="F77" s="161">
        <v>5057.9328000000005</v>
      </c>
    </row>
    <row r="78" spans="1:10" ht="13.5">
      <c r="A78" s="150" t="s">
        <v>305</v>
      </c>
      <c r="B78" s="125" t="s">
        <v>1784</v>
      </c>
      <c r="C78" s="123" t="s">
        <v>312</v>
      </c>
      <c r="D78" s="161">
        <v>7795</v>
      </c>
      <c r="E78" s="161">
        <v>5487.68</v>
      </c>
      <c r="F78" s="161">
        <v>5338.0160000000005</v>
      </c>
    </row>
    <row r="79" spans="1:10" s="56" customFormat="1" ht="13.5">
      <c r="A79" s="150" t="s">
        <v>306</v>
      </c>
      <c r="B79" s="125" t="s">
        <v>1785</v>
      </c>
      <c r="C79" s="123" t="s">
        <v>313</v>
      </c>
      <c r="D79" s="161">
        <v>8501</v>
      </c>
      <c r="E79" s="161">
        <v>5984.7040000000006</v>
      </c>
      <c r="F79" s="161">
        <v>5821.4848000000011</v>
      </c>
    </row>
    <row r="80" spans="1:10" ht="13.5">
      <c r="A80" s="150" t="s">
        <v>307</v>
      </c>
      <c r="B80" s="125" t="s">
        <v>1786</v>
      </c>
      <c r="C80" s="123" t="s">
        <v>314</v>
      </c>
      <c r="D80" s="161">
        <v>7930</v>
      </c>
      <c r="E80" s="161">
        <v>5582.72</v>
      </c>
      <c r="F80" s="161">
        <v>5430.4639999999999</v>
      </c>
    </row>
    <row r="81" spans="1:6" ht="13.5">
      <c r="A81" s="150"/>
      <c r="B81" s="125"/>
      <c r="C81" s="123"/>
      <c r="D81" s="161"/>
      <c r="E81" s="161"/>
      <c r="F81" s="161"/>
    </row>
    <row r="82" spans="1:6" ht="13.5">
      <c r="A82" s="150" t="s">
        <v>308</v>
      </c>
      <c r="B82" s="125" t="s">
        <v>1787</v>
      </c>
      <c r="C82" s="123" t="s">
        <v>315</v>
      </c>
      <c r="D82" s="161">
        <v>7610</v>
      </c>
      <c r="E82" s="161">
        <v>5357.4400000000014</v>
      </c>
      <c r="F82" s="161">
        <v>5211.3280000000013</v>
      </c>
    </row>
    <row r="83" spans="1:6" ht="13.5">
      <c r="A83" s="150" t="s">
        <v>309</v>
      </c>
      <c r="B83" s="125" t="s">
        <v>1788</v>
      </c>
      <c r="C83" s="123" t="s">
        <v>316</v>
      </c>
      <c r="D83" s="161">
        <v>8725</v>
      </c>
      <c r="E83" s="161">
        <v>6142.4000000000005</v>
      </c>
      <c r="F83" s="161">
        <v>5974.88</v>
      </c>
    </row>
    <row r="84" spans="1:6" ht="13.5">
      <c r="A84" s="150" t="s">
        <v>310</v>
      </c>
      <c r="B84" s="125" t="s">
        <v>1789</v>
      </c>
      <c r="C84" s="123" t="s">
        <v>317</v>
      </c>
      <c r="D84" s="161">
        <v>8154</v>
      </c>
      <c r="E84" s="161">
        <v>5740.4160000000011</v>
      </c>
      <c r="F84" s="161">
        <v>5583.8592000000008</v>
      </c>
    </row>
    <row r="85" spans="1:6" ht="13.5">
      <c r="A85" s="123"/>
      <c r="B85" s="123"/>
      <c r="C85" s="123"/>
      <c r="D85" s="161"/>
      <c r="E85" s="161"/>
      <c r="F85" s="161"/>
    </row>
    <row r="86" spans="1:6" ht="12.75" customHeight="1">
      <c r="A86" s="53"/>
      <c r="B86" s="191"/>
      <c r="C86" s="231" t="s">
        <v>1193</v>
      </c>
      <c r="D86" s="192"/>
      <c r="E86" s="192"/>
      <c r="F86" s="161"/>
    </row>
    <row r="87" spans="1:6" ht="13.5">
      <c r="A87" s="153" t="s">
        <v>51</v>
      </c>
      <c r="B87" s="154" t="s">
        <v>1790</v>
      </c>
      <c r="C87" s="153" t="s">
        <v>472</v>
      </c>
      <c r="D87" s="193">
        <v>761.6</v>
      </c>
      <c r="E87" s="193">
        <v>536.16640000000007</v>
      </c>
      <c r="F87" s="193">
        <v>521.54368000000011</v>
      </c>
    </row>
    <row r="88" spans="1:6" ht="13.5">
      <c r="A88" s="153" t="s">
        <v>52</v>
      </c>
      <c r="B88" s="154" t="s">
        <v>1791</v>
      </c>
      <c r="C88" s="153" t="s">
        <v>473</v>
      </c>
      <c r="D88" s="193">
        <v>800.8</v>
      </c>
      <c r="E88" s="193">
        <v>563.76319999999998</v>
      </c>
      <c r="F88" s="193">
        <v>548.38783999999998</v>
      </c>
    </row>
    <row r="89" spans="1:6">
      <c r="A89" s="79"/>
      <c r="B89" s="72"/>
      <c r="C89" s="80"/>
      <c r="D89" s="81"/>
      <c r="E89" s="75"/>
      <c r="F89" s="75"/>
    </row>
    <row r="90" spans="1:6">
      <c r="A90" s="79"/>
      <c r="B90" s="72"/>
      <c r="C90" s="80"/>
      <c r="D90" s="81"/>
      <c r="E90" s="75"/>
      <c r="F90" s="75"/>
    </row>
    <row r="91" spans="1:6" s="56" customFormat="1" ht="12.75" customHeight="1" thickBot="1">
      <c r="A91" s="223" t="s">
        <v>1072</v>
      </c>
      <c r="B91" s="158"/>
      <c r="C91" s="158"/>
      <c r="D91" s="158"/>
      <c r="E91" s="158"/>
      <c r="F91" s="147"/>
    </row>
    <row r="92" spans="1:6" ht="27.75" thickTop="1">
      <c r="A92" s="159" t="s">
        <v>684</v>
      </c>
      <c r="B92" s="159" t="s">
        <v>318</v>
      </c>
      <c r="C92" s="159" t="s">
        <v>616</v>
      </c>
      <c r="D92" s="127" t="s">
        <v>617</v>
      </c>
      <c r="E92" s="127" t="s">
        <v>626</v>
      </c>
      <c r="F92" s="127" t="s">
        <v>627</v>
      </c>
    </row>
    <row r="93" spans="1:6" ht="13.5">
      <c r="A93" s="125" t="s">
        <v>1073</v>
      </c>
      <c r="B93" s="125" t="s">
        <v>1792</v>
      </c>
      <c r="C93" s="125" t="s">
        <v>1074</v>
      </c>
      <c r="D93" s="160">
        <v>2025</v>
      </c>
      <c r="E93" s="161">
        <v>1425.6000000000001</v>
      </c>
      <c r="F93" s="161">
        <v>1386.72</v>
      </c>
    </row>
    <row r="94" spans="1:6" ht="13.5">
      <c r="A94" s="125" t="s">
        <v>1075</v>
      </c>
      <c r="B94" s="125" t="s">
        <v>1793</v>
      </c>
      <c r="C94" s="125" t="s">
        <v>1076</v>
      </c>
      <c r="D94" s="160">
        <v>2400</v>
      </c>
      <c r="E94" s="161">
        <v>1689.6000000000001</v>
      </c>
      <c r="F94" s="161">
        <v>1643.52</v>
      </c>
    </row>
    <row r="95" spans="1:6" ht="13.5">
      <c r="A95" s="125" t="s">
        <v>1077</v>
      </c>
      <c r="B95" s="125" t="s">
        <v>1794</v>
      </c>
      <c r="C95" s="125" t="s">
        <v>1078</v>
      </c>
      <c r="D95" s="160">
        <v>2530</v>
      </c>
      <c r="E95" s="161">
        <v>1781.1200000000001</v>
      </c>
      <c r="F95" s="161">
        <v>1732.5440000000001</v>
      </c>
    </row>
    <row r="96" spans="1:6" ht="13.5">
      <c r="A96" s="125" t="s">
        <v>1079</v>
      </c>
      <c r="B96" s="125" t="s">
        <v>1795</v>
      </c>
      <c r="C96" s="125" t="s">
        <v>1080</v>
      </c>
      <c r="D96" s="160">
        <v>2340</v>
      </c>
      <c r="E96" s="161">
        <v>1647.3600000000004</v>
      </c>
      <c r="F96" s="161">
        <v>1602.4320000000002</v>
      </c>
    </row>
    <row r="97" spans="1:6" ht="13.5">
      <c r="A97" s="125"/>
      <c r="B97" s="125"/>
      <c r="C97" s="123"/>
      <c r="D97" s="160"/>
      <c r="E97" s="161"/>
      <c r="F97" s="161"/>
    </row>
    <row r="98" spans="1:6" ht="13.5">
      <c r="A98" s="125" t="s">
        <v>1081</v>
      </c>
      <c r="B98" s="125" t="s">
        <v>1796</v>
      </c>
      <c r="C98" s="125" t="s">
        <v>1082</v>
      </c>
      <c r="D98" s="160">
        <v>2530</v>
      </c>
      <c r="E98" s="161">
        <v>1781.1200000000001</v>
      </c>
      <c r="F98" s="161">
        <v>1732.5440000000001</v>
      </c>
    </row>
    <row r="99" spans="1:6" ht="13.5">
      <c r="A99" s="125" t="s">
        <v>1083</v>
      </c>
      <c r="B99" s="125" t="s">
        <v>1797</v>
      </c>
      <c r="C99" s="125" t="s">
        <v>1084</v>
      </c>
      <c r="D99" s="160">
        <v>2905</v>
      </c>
      <c r="E99" s="161">
        <v>2045.1200000000001</v>
      </c>
      <c r="F99" s="161">
        <v>1989.3440000000001</v>
      </c>
    </row>
    <row r="100" spans="1:6" ht="13.5">
      <c r="A100" s="125" t="s">
        <v>1085</v>
      </c>
      <c r="B100" s="125" t="s">
        <v>1798</v>
      </c>
      <c r="C100" s="125" t="s">
        <v>1086</v>
      </c>
      <c r="D100" s="160">
        <v>3035</v>
      </c>
      <c r="E100" s="161">
        <v>2136.6400000000003</v>
      </c>
      <c r="F100" s="161">
        <v>2078.3680000000004</v>
      </c>
    </row>
    <row r="101" spans="1:6" ht="13.5">
      <c r="A101" s="125" t="s">
        <v>1087</v>
      </c>
      <c r="B101" s="125" t="s">
        <v>1799</v>
      </c>
      <c r="C101" s="125" t="s">
        <v>1088</v>
      </c>
      <c r="D101" s="160">
        <v>2845</v>
      </c>
      <c r="E101" s="161">
        <v>2002.88</v>
      </c>
      <c r="F101" s="161">
        <v>1948.2560000000001</v>
      </c>
    </row>
    <row r="102" spans="1:6" ht="13.5">
      <c r="A102" s="125"/>
      <c r="B102" s="151"/>
      <c r="C102" s="125"/>
      <c r="D102" s="194"/>
      <c r="E102" s="161"/>
      <c r="F102" s="161"/>
    </row>
    <row r="103" spans="1:6" ht="12.75" customHeight="1">
      <c r="A103" s="229"/>
      <c r="B103" s="191"/>
      <c r="C103" s="232" t="s">
        <v>1194</v>
      </c>
      <c r="D103" s="192"/>
      <c r="E103" s="192"/>
      <c r="F103" s="161"/>
    </row>
    <row r="104" spans="1:6" ht="13.5">
      <c r="A104" s="153" t="s">
        <v>1103</v>
      </c>
      <c r="B104" s="154" t="s">
        <v>1800</v>
      </c>
      <c r="C104" s="153" t="s">
        <v>1104</v>
      </c>
      <c r="D104" s="193">
        <v>460</v>
      </c>
      <c r="E104" s="193">
        <v>323.84000000000009</v>
      </c>
      <c r="F104" s="193">
        <v>315.00800000000004</v>
      </c>
    </row>
    <row r="105" spans="1:6" ht="13.5">
      <c r="A105" s="153" t="s">
        <v>1105</v>
      </c>
      <c r="B105" s="154" t="s">
        <v>1801</v>
      </c>
      <c r="C105" s="153" t="s">
        <v>1106</v>
      </c>
      <c r="D105" s="193">
        <v>510</v>
      </c>
      <c r="E105" s="193">
        <v>359.04000000000008</v>
      </c>
      <c r="F105" s="193">
        <v>349.24800000000005</v>
      </c>
    </row>
    <row r="106" spans="1:6" ht="13.5">
      <c r="A106" s="153" t="s">
        <v>1107</v>
      </c>
      <c r="B106" s="154" t="s">
        <v>1802</v>
      </c>
      <c r="C106" s="153" t="s">
        <v>1108</v>
      </c>
      <c r="D106" s="193">
        <v>55</v>
      </c>
      <c r="E106" s="193">
        <v>38.720000000000006</v>
      </c>
      <c r="F106" s="193">
        <v>37.664000000000009</v>
      </c>
    </row>
    <row r="107" spans="1:6">
      <c r="A107" s="87"/>
      <c r="B107" s="86"/>
      <c r="C107" s="86"/>
      <c r="D107" s="85"/>
      <c r="E107" s="85"/>
      <c r="F107" s="85"/>
    </row>
    <row r="108" spans="1:6">
      <c r="A108" s="87"/>
      <c r="B108" s="86"/>
      <c r="C108" s="86"/>
      <c r="D108" s="85"/>
      <c r="E108" s="85"/>
      <c r="F108" s="85"/>
    </row>
  </sheetData>
  <mergeCells count="2">
    <mergeCell ref="A3:C3"/>
    <mergeCell ref="A2:C2"/>
  </mergeCells>
  <pageMargins left="0.25" right="0.25" top="0.75" bottom="0.75" header="0.3" footer="0.3"/>
  <pageSetup paperSize="9" orientation="portrait" r:id="rId1"/>
  <headerFooter>
    <oddHeader>&amp;LZebra&amp;C&amp;"Arial,Pogrubiony"&amp;16&amp;G</oddHeader>
    <oddFooter>&amp;F</oddFooter>
  </headerFooter>
  <legacyDrawingHF r:id="rId2"/>
  <tableParts count="3">
    <tablePart r:id="rId3"/>
    <tablePart r:id="rId4"/>
    <tablePart r:id="rId5"/>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9"/>
  <dimension ref="A1:F116"/>
  <sheetViews>
    <sheetView topLeftCell="A67" zoomScale="120" zoomScaleNormal="120" workbookViewId="0">
      <selection activeCell="K8" sqref="K8"/>
    </sheetView>
  </sheetViews>
  <sheetFormatPr defaultRowHeight="11.25"/>
  <cols>
    <col min="1" max="2" width="13.625" style="18" customWidth="1"/>
    <col min="3" max="3" width="35.625" style="18" customWidth="1"/>
    <col min="4" max="4" width="8.625" style="50" customWidth="1"/>
    <col min="5" max="6" width="8.625" style="18" customWidth="1"/>
    <col min="7" max="255" width="9" style="18"/>
    <col min="256" max="256" width="21.5" style="18" customWidth="1"/>
    <col min="257" max="257" width="36" style="18" customWidth="1"/>
    <col min="258" max="258" width="12.625" style="18" customWidth="1"/>
    <col min="259" max="259" width="12.5" style="18" customWidth="1"/>
    <col min="260" max="511" width="9" style="18"/>
    <col min="512" max="512" width="21.5" style="18" customWidth="1"/>
    <col min="513" max="513" width="36" style="18" customWidth="1"/>
    <col min="514" max="514" width="12.625" style="18" customWidth="1"/>
    <col min="515" max="515" width="12.5" style="18" customWidth="1"/>
    <col min="516" max="767" width="9" style="18"/>
    <col min="768" max="768" width="21.5" style="18" customWidth="1"/>
    <col min="769" max="769" width="36" style="18" customWidth="1"/>
    <col min="770" max="770" width="12.625" style="18" customWidth="1"/>
    <col min="771" max="771" width="12.5" style="18" customWidth="1"/>
    <col min="772" max="1023" width="9" style="18"/>
    <col min="1024" max="1024" width="21.5" style="18" customWidth="1"/>
    <col min="1025" max="1025" width="36" style="18" customWidth="1"/>
    <col min="1026" max="1026" width="12.625" style="18" customWidth="1"/>
    <col min="1027" max="1027" width="12.5" style="18" customWidth="1"/>
    <col min="1028" max="1279" width="9" style="18"/>
    <col min="1280" max="1280" width="21.5" style="18" customWidth="1"/>
    <col min="1281" max="1281" width="36" style="18" customWidth="1"/>
    <col min="1282" max="1282" width="12.625" style="18" customWidth="1"/>
    <col min="1283" max="1283" width="12.5" style="18" customWidth="1"/>
    <col min="1284" max="1535" width="9" style="18"/>
    <col min="1536" max="1536" width="21.5" style="18" customWidth="1"/>
    <col min="1537" max="1537" width="36" style="18" customWidth="1"/>
    <col min="1538" max="1538" width="12.625" style="18" customWidth="1"/>
    <col min="1539" max="1539" width="12.5" style="18" customWidth="1"/>
    <col min="1540" max="1791" width="9" style="18"/>
    <col min="1792" max="1792" width="21.5" style="18" customWidth="1"/>
    <col min="1793" max="1793" width="36" style="18" customWidth="1"/>
    <col min="1794" max="1794" width="12.625" style="18" customWidth="1"/>
    <col min="1795" max="1795" width="12.5" style="18" customWidth="1"/>
    <col min="1796" max="2047" width="9" style="18"/>
    <col min="2048" max="2048" width="21.5" style="18" customWidth="1"/>
    <col min="2049" max="2049" width="36" style="18" customWidth="1"/>
    <col min="2050" max="2050" width="12.625" style="18" customWidth="1"/>
    <col min="2051" max="2051" width="12.5" style="18" customWidth="1"/>
    <col min="2052" max="2303" width="9" style="18"/>
    <col min="2304" max="2304" width="21.5" style="18" customWidth="1"/>
    <col min="2305" max="2305" width="36" style="18" customWidth="1"/>
    <col min="2306" max="2306" width="12.625" style="18" customWidth="1"/>
    <col min="2307" max="2307" width="12.5" style="18" customWidth="1"/>
    <col min="2308" max="2559" width="9" style="18"/>
    <col min="2560" max="2560" width="21.5" style="18" customWidth="1"/>
    <col min="2561" max="2561" width="36" style="18" customWidth="1"/>
    <col min="2562" max="2562" width="12.625" style="18" customWidth="1"/>
    <col min="2563" max="2563" width="12.5" style="18" customWidth="1"/>
    <col min="2564" max="2815" width="9" style="18"/>
    <col min="2816" max="2816" width="21.5" style="18" customWidth="1"/>
    <col min="2817" max="2817" width="36" style="18" customWidth="1"/>
    <col min="2818" max="2818" width="12.625" style="18" customWidth="1"/>
    <col min="2819" max="2819" width="12.5" style="18" customWidth="1"/>
    <col min="2820" max="3071" width="9" style="18"/>
    <col min="3072" max="3072" width="21.5" style="18" customWidth="1"/>
    <col min="3073" max="3073" width="36" style="18" customWidth="1"/>
    <col min="3074" max="3074" width="12.625" style="18" customWidth="1"/>
    <col min="3075" max="3075" width="12.5" style="18" customWidth="1"/>
    <col min="3076" max="3327" width="9" style="18"/>
    <col min="3328" max="3328" width="21.5" style="18" customWidth="1"/>
    <col min="3329" max="3329" width="36" style="18" customWidth="1"/>
    <col min="3330" max="3330" width="12.625" style="18" customWidth="1"/>
    <col min="3331" max="3331" width="12.5" style="18" customWidth="1"/>
    <col min="3332" max="3583" width="9" style="18"/>
    <col min="3584" max="3584" width="21.5" style="18" customWidth="1"/>
    <col min="3585" max="3585" width="36" style="18" customWidth="1"/>
    <col min="3586" max="3586" width="12.625" style="18" customWidth="1"/>
    <col min="3587" max="3587" width="12.5" style="18" customWidth="1"/>
    <col min="3588" max="3839" width="9" style="18"/>
    <col min="3840" max="3840" width="21.5" style="18" customWidth="1"/>
    <col min="3841" max="3841" width="36" style="18" customWidth="1"/>
    <col min="3842" max="3842" width="12.625" style="18" customWidth="1"/>
    <col min="3843" max="3843" width="12.5" style="18" customWidth="1"/>
    <col min="3844" max="4095" width="9" style="18"/>
    <col min="4096" max="4096" width="21.5" style="18" customWidth="1"/>
    <col min="4097" max="4097" width="36" style="18" customWidth="1"/>
    <col min="4098" max="4098" width="12.625" style="18" customWidth="1"/>
    <col min="4099" max="4099" width="12.5" style="18" customWidth="1"/>
    <col min="4100" max="4351" width="9" style="18"/>
    <col min="4352" max="4352" width="21.5" style="18" customWidth="1"/>
    <col min="4353" max="4353" width="36" style="18" customWidth="1"/>
    <col min="4354" max="4354" width="12.625" style="18" customWidth="1"/>
    <col min="4355" max="4355" width="12.5" style="18" customWidth="1"/>
    <col min="4356" max="4607" width="9" style="18"/>
    <col min="4608" max="4608" width="21.5" style="18" customWidth="1"/>
    <col min="4609" max="4609" width="36" style="18" customWidth="1"/>
    <col min="4610" max="4610" width="12.625" style="18" customWidth="1"/>
    <col min="4611" max="4611" width="12.5" style="18" customWidth="1"/>
    <col min="4612" max="4863" width="9" style="18"/>
    <col min="4864" max="4864" width="21.5" style="18" customWidth="1"/>
    <col min="4865" max="4865" width="36" style="18" customWidth="1"/>
    <col min="4866" max="4866" width="12.625" style="18" customWidth="1"/>
    <col min="4867" max="4867" width="12.5" style="18" customWidth="1"/>
    <col min="4868" max="5119" width="9" style="18"/>
    <col min="5120" max="5120" width="21.5" style="18" customWidth="1"/>
    <col min="5121" max="5121" width="36" style="18" customWidth="1"/>
    <col min="5122" max="5122" width="12.625" style="18" customWidth="1"/>
    <col min="5123" max="5123" width="12.5" style="18" customWidth="1"/>
    <col min="5124" max="5375" width="9" style="18"/>
    <col min="5376" max="5376" width="21.5" style="18" customWidth="1"/>
    <col min="5377" max="5377" width="36" style="18" customWidth="1"/>
    <col min="5378" max="5378" width="12.625" style="18" customWidth="1"/>
    <col min="5379" max="5379" width="12.5" style="18" customWidth="1"/>
    <col min="5380" max="5631" width="9" style="18"/>
    <col min="5632" max="5632" width="21.5" style="18" customWidth="1"/>
    <col min="5633" max="5633" width="36" style="18" customWidth="1"/>
    <col min="5634" max="5634" width="12.625" style="18" customWidth="1"/>
    <col min="5635" max="5635" width="12.5" style="18" customWidth="1"/>
    <col min="5636" max="5887" width="9" style="18"/>
    <col min="5888" max="5888" width="21.5" style="18" customWidth="1"/>
    <col min="5889" max="5889" width="36" style="18" customWidth="1"/>
    <col min="5890" max="5890" width="12.625" style="18" customWidth="1"/>
    <col min="5891" max="5891" width="12.5" style="18" customWidth="1"/>
    <col min="5892" max="6143" width="9" style="18"/>
    <col min="6144" max="6144" width="21.5" style="18" customWidth="1"/>
    <col min="6145" max="6145" width="36" style="18" customWidth="1"/>
    <col min="6146" max="6146" width="12.625" style="18" customWidth="1"/>
    <col min="6147" max="6147" width="12.5" style="18" customWidth="1"/>
    <col min="6148" max="6399" width="9" style="18"/>
    <col min="6400" max="6400" width="21.5" style="18" customWidth="1"/>
    <col min="6401" max="6401" width="36" style="18" customWidth="1"/>
    <col min="6402" max="6402" width="12.625" style="18" customWidth="1"/>
    <col min="6403" max="6403" width="12.5" style="18" customWidth="1"/>
    <col min="6404" max="6655" width="9" style="18"/>
    <col min="6656" max="6656" width="21.5" style="18" customWidth="1"/>
    <col min="6657" max="6657" width="36" style="18" customWidth="1"/>
    <col min="6658" max="6658" width="12.625" style="18" customWidth="1"/>
    <col min="6659" max="6659" width="12.5" style="18" customWidth="1"/>
    <col min="6660" max="6911" width="9" style="18"/>
    <col min="6912" max="6912" width="21.5" style="18" customWidth="1"/>
    <col min="6913" max="6913" width="36" style="18" customWidth="1"/>
    <col min="6914" max="6914" width="12.625" style="18" customWidth="1"/>
    <col min="6915" max="6915" width="12.5" style="18" customWidth="1"/>
    <col min="6916" max="7167" width="9" style="18"/>
    <col min="7168" max="7168" width="21.5" style="18" customWidth="1"/>
    <col min="7169" max="7169" width="36" style="18" customWidth="1"/>
    <col min="7170" max="7170" width="12.625" style="18" customWidth="1"/>
    <col min="7171" max="7171" width="12.5" style="18" customWidth="1"/>
    <col min="7172" max="7423" width="9" style="18"/>
    <col min="7424" max="7424" width="21.5" style="18" customWidth="1"/>
    <col min="7425" max="7425" width="36" style="18" customWidth="1"/>
    <col min="7426" max="7426" width="12.625" style="18" customWidth="1"/>
    <col min="7427" max="7427" width="12.5" style="18" customWidth="1"/>
    <col min="7428" max="7679" width="9" style="18"/>
    <col min="7680" max="7680" width="21.5" style="18" customWidth="1"/>
    <col min="7681" max="7681" width="36" style="18" customWidth="1"/>
    <col min="7682" max="7682" width="12.625" style="18" customWidth="1"/>
    <col min="7683" max="7683" width="12.5" style="18" customWidth="1"/>
    <col min="7684" max="7935" width="9" style="18"/>
    <col min="7936" max="7936" width="21.5" style="18" customWidth="1"/>
    <col min="7937" max="7937" width="36" style="18" customWidth="1"/>
    <col min="7938" max="7938" width="12.625" style="18" customWidth="1"/>
    <col min="7939" max="7939" width="12.5" style="18" customWidth="1"/>
    <col min="7940" max="8191" width="9" style="18"/>
    <col min="8192" max="8192" width="21.5" style="18" customWidth="1"/>
    <col min="8193" max="8193" width="36" style="18" customWidth="1"/>
    <col min="8194" max="8194" width="12.625" style="18" customWidth="1"/>
    <col min="8195" max="8195" width="12.5" style="18" customWidth="1"/>
    <col min="8196" max="8447" width="9" style="18"/>
    <col min="8448" max="8448" width="21.5" style="18" customWidth="1"/>
    <col min="8449" max="8449" width="36" style="18" customWidth="1"/>
    <col min="8450" max="8450" width="12.625" style="18" customWidth="1"/>
    <col min="8451" max="8451" width="12.5" style="18" customWidth="1"/>
    <col min="8452" max="8703" width="9" style="18"/>
    <col min="8704" max="8704" width="21.5" style="18" customWidth="1"/>
    <col min="8705" max="8705" width="36" style="18" customWidth="1"/>
    <col min="8706" max="8706" width="12.625" style="18" customWidth="1"/>
    <col min="8707" max="8707" width="12.5" style="18" customWidth="1"/>
    <col min="8708" max="8959" width="9" style="18"/>
    <col min="8960" max="8960" width="21.5" style="18" customWidth="1"/>
    <col min="8961" max="8961" width="36" style="18" customWidth="1"/>
    <col min="8962" max="8962" width="12.625" style="18" customWidth="1"/>
    <col min="8963" max="8963" width="12.5" style="18" customWidth="1"/>
    <col min="8964" max="9215" width="9" style="18"/>
    <col min="9216" max="9216" width="21.5" style="18" customWidth="1"/>
    <col min="9217" max="9217" width="36" style="18" customWidth="1"/>
    <col min="9218" max="9218" width="12.625" style="18" customWidth="1"/>
    <col min="9219" max="9219" width="12.5" style="18" customWidth="1"/>
    <col min="9220" max="9471" width="9" style="18"/>
    <col min="9472" max="9472" width="21.5" style="18" customWidth="1"/>
    <col min="9473" max="9473" width="36" style="18" customWidth="1"/>
    <col min="9474" max="9474" width="12.625" style="18" customWidth="1"/>
    <col min="9475" max="9475" width="12.5" style="18" customWidth="1"/>
    <col min="9476" max="9727" width="9" style="18"/>
    <col min="9728" max="9728" width="21.5" style="18" customWidth="1"/>
    <col min="9729" max="9729" width="36" style="18" customWidth="1"/>
    <col min="9730" max="9730" width="12.625" style="18" customWidth="1"/>
    <col min="9731" max="9731" width="12.5" style="18" customWidth="1"/>
    <col min="9732" max="9983" width="9" style="18"/>
    <col min="9984" max="9984" width="21.5" style="18" customWidth="1"/>
    <col min="9985" max="9985" width="36" style="18" customWidth="1"/>
    <col min="9986" max="9986" width="12.625" style="18" customWidth="1"/>
    <col min="9987" max="9987" width="12.5" style="18" customWidth="1"/>
    <col min="9988" max="10239" width="9" style="18"/>
    <col min="10240" max="10240" width="21.5" style="18" customWidth="1"/>
    <col min="10241" max="10241" width="36" style="18" customWidth="1"/>
    <col min="10242" max="10242" width="12.625" style="18" customWidth="1"/>
    <col min="10243" max="10243" width="12.5" style="18" customWidth="1"/>
    <col min="10244" max="10495" width="9" style="18"/>
    <col min="10496" max="10496" width="21.5" style="18" customWidth="1"/>
    <col min="10497" max="10497" width="36" style="18" customWidth="1"/>
    <col min="10498" max="10498" width="12.625" style="18" customWidth="1"/>
    <col min="10499" max="10499" width="12.5" style="18" customWidth="1"/>
    <col min="10500" max="10751" width="9" style="18"/>
    <col min="10752" max="10752" width="21.5" style="18" customWidth="1"/>
    <col min="10753" max="10753" width="36" style="18" customWidth="1"/>
    <col min="10754" max="10754" width="12.625" style="18" customWidth="1"/>
    <col min="10755" max="10755" width="12.5" style="18" customWidth="1"/>
    <col min="10756" max="11007" width="9" style="18"/>
    <col min="11008" max="11008" width="21.5" style="18" customWidth="1"/>
    <col min="11009" max="11009" width="36" style="18" customWidth="1"/>
    <col min="11010" max="11010" width="12.625" style="18" customWidth="1"/>
    <col min="11011" max="11011" width="12.5" style="18" customWidth="1"/>
    <col min="11012" max="11263" width="9" style="18"/>
    <col min="11264" max="11264" width="21.5" style="18" customWidth="1"/>
    <col min="11265" max="11265" width="36" style="18" customWidth="1"/>
    <col min="11266" max="11266" width="12.625" style="18" customWidth="1"/>
    <col min="11267" max="11267" width="12.5" style="18" customWidth="1"/>
    <col min="11268" max="11519" width="9" style="18"/>
    <col min="11520" max="11520" width="21.5" style="18" customWidth="1"/>
    <col min="11521" max="11521" width="36" style="18" customWidth="1"/>
    <col min="11522" max="11522" width="12.625" style="18" customWidth="1"/>
    <col min="11523" max="11523" width="12.5" style="18" customWidth="1"/>
    <col min="11524" max="11775" width="9" style="18"/>
    <col min="11776" max="11776" width="21.5" style="18" customWidth="1"/>
    <col min="11777" max="11777" width="36" style="18" customWidth="1"/>
    <col min="11778" max="11778" width="12.625" style="18" customWidth="1"/>
    <col min="11779" max="11779" width="12.5" style="18" customWidth="1"/>
    <col min="11780" max="12031" width="9" style="18"/>
    <col min="12032" max="12032" width="21.5" style="18" customWidth="1"/>
    <col min="12033" max="12033" width="36" style="18" customWidth="1"/>
    <col min="12034" max="12034" width="12.625" style="18" customWidth="1"/>
    <col min="12035" max="12035" width="12.5" style="18" customWidth="1"/>
    <col min="12036" max="12287" width="9" style="18"/>
    <col min="12288" max="12288" width="21.5" style="18" customWidth="1"/>
    <col min="12289" max="12289" width="36" style="18" customWidth="1"/>
    <col min="12290" max="12290" width="12.625" style="18" customWidth="1"/>
    <col min="12291" max="12291" width="12.5" style="18" customWidth="1"/>
    <col min="12292" max="12543" width="9" style="18"/>
    <col min="12544" max="12544" width="21.5" style="18" customWidth="1"/>
    <col min="12545" max="12545" width="36" style="18" customWidth="1"/>
    <col min="12546" max="12546" width="12.625" style="18" customWidth="1"/>
    <col min="12547" max="12547" width="12.5" style="18" customWidth="1"/>
    <col min="12548" max="12799" width="9" style="18"/>
    <col min="12800" max="12800" width="21.5" style="18" customWidth="1"/>
    <col min="12801" max="12801" width="36" style="18" customWidth="1"/>
    <col min="12802" max="12802" width="12.625" style="18" customWidth="1"/>
    <col min="12803" max="12803" width="12.5" style="18" customWidth="1"/>
    <col min="12804" max="13055" width="9" style="18"/>
    <col min="13056" max="13056" width="21.5" style="18" customWidth="1"/>
    <col min="13057" max="13057" width="36" style="18" customWidth="1"/>
    <col min="13058" max="13058" width="12.625" style="18" customWidth="1"/>
    <col min="13059" max="13059" width="12.5" style="18" customWidth="1"/>
    <col min="13060" max="13311" width="9" style="18"/>
    <col min="13312" max="13312" width="21.5" style="18" customWidth="1"/>
    <col min="13313" max="13313" width="36" style="18" customWidth="1"/>
    <col min="13314" max="13314" width="12.625" style="18" customWidth="1"/>
    <col min="13315" max="13315" width="12.5" style="18" customWidth="1"/>
    <col min="13316" max="13567" width="9" style="18"/>
    <col min="13568" max="13568" width="21.5" style="18" customWidth="1"/>
    <col min="13569" max="13569" width="36" style="18" customWidth="1"/>
    <col min="13570" max="13570" width="12.625" style="18" customWidth="1"/>
    <col min="13571" max="13571" width="12.5" style="18" customWidth="1"/>
    <col min="13572" max="13823" width="9" style="18"/>
    <col min="13824" max="13824" width="21.5" style="18" customWidth="1"/>
    <col min="13825" max="13825" width="36" style="18" customWidth="1"/>
    <col min="13826" max="13826" width="12.625" style="18" customWidth="1"/>
    <col min="13827" max="13827" width="12.5" style="18" customWidth="1"/>
    <col min="13828" max="14079" width="9" style="18"/>
    <col min="14080" max="14080" width="21.5" style="18" customWidth="1"/>
    <col min="14081" max="14081" width="36" style="18" customWidth="1"/>
    <col min="14082" max="14082" width="12.625" style="18" customWidth="1"/>
    <col min="14083" max="14083" width="12.5" style="18" customWidth="1"/>
    <col min="14084" max="14335" width="9" style="18"/>
    <col min="14336" max="14336" width="21.5" style="18" customWidth="1"/>
    <col min="14337" max="14337" width="36" style="18" customWidth="1"/>
    <col min="14338" max="14338" width="12.625" style="18" customWidth="1"/>
    <col min="14339" max="14339" width="12.5" style="18" customWidth="1"/>
    <col min="14340" max="14591" width="9" style="18"/>
    <col min="14592" max="14592" width="21.5" style="18" customWidth="1"/>
    <col min="14593" max="14593" width="36" style="18" customWidth="1"/>
    <col min="14594" max="14594" width="12.625" style="18" customWidth="1"/>
    <col min="14595" max="14595" width="12.5" style="18" customWidth="1"/>
    <col min="14596" max="14847" width="9" style="18"/>
    <col min="14848" max="14848" width="21.5" style="18" customWidth="1"/>
    <col min="14849" max="14849" width="36" style="18" customWidth="1"/>
    <col min="14850" max="14850" width="12.625" style="18" customWidth="1"/>
    <col min="14851" max="14851" width="12.5" style="18" customWidth="1"/>
    <col min="14852" max="15103" width="9" style="18"/>
    <col min="15104" max="15104" width="21.5" style="18" customWidth="1"/>
    <col min="15105" max="15105" width="36" style="18" customWidth="1"/>
    <col min="15106" max="15106" width="12.625" style="18" customWidth="1"/>
    <col min="15107" max="15107" width="12.5" style="18" customWidth="1"/>
    <col min="15108" max="15359" width="9" style="18"/>
    <col min="15360" max="15360" width="21.5" style="18" customWidth="1"/>
    <col min="15361" max="15361" width="36" style="18" customWidth="1"/>
    <col min="15362" max="15362" width="12.625" style="18" customWidth="1"/>
    <col min="15363" max="15363" width="12.5" style="18" customWidth="1"/>
    <col min="15364" max="15615" width="9" style="18"/>
    <col min="15616" max="15616" width="21.5" style="18" customWidth="1"/>
    <col min="15617" max="15617" width="36" style="18" customWidth="1"/>
    <col min="15618" max="15618" width="12.625" style="18" customWidth="1"/>
    <col min="15619" max="15619" width="12.5" style="18" customWidth="1"/>
    <col min="15620" max="15871" width="9" style="18"/>
    <col min="15872" max="15872" width="21.5" style="18" customWidth="1"/>
    <col min="15873" max="15873" width="36" style="18" customWidth="1"/>
    <col min="15874" max="15874" width="12.625" style="18" customWidth="1"/>
    <col min="15875" max="15875" width="12.5" style="18" customWidth="1"/>
    <col min="15876" max="16127" width="9" style="18"/>
    <col min="16128" max="16128" width="21.5" style="18" customWidth="1"/>
    <col min="16129" max="16129" width="36" style="18" customWidth="1"/>
    <col min="16130" max="16130" width="12.625" style="18" customWidth="1"/>
    <col min="16131" max="16131" width="12.5" style="18" customWidth="1"/>
    <col min="16132" max="16384" width="9" style="18"/>
  </cols>
  <sheetData>
    <row r="1" spans="1:6" s="53" customFormat="1">
      <c r="A1" s="195"/>
      <c r="B1" s="201"/>
      <c r="C1" s="156"/>
      <c r="D1" s="196"/>
      <c r="E1" s="157"/>
      <c r="F1" s="157"/>
    </row>
    <row r="2" spans="1:6" s="53" customFormat="1" ht="22.5" thickBot="1">
      <c r="A2" s="227" t="s">
        <v>1288</v>
      </c>
      <c r="B2" s="111"/>
      <c r="C2" s="111"/>
      <c r="D2" s="111"/>
      <c r="E2" s="111"/>
      <c r="F2" s="111"/>
    </row>
    <row r="3" spans="1:6" ht="27.75" thickTop="1">
      <c r="A3" s="133" t="s">
        <v>684</v>
      </c>
      <c r="B3" s="133" t="s">
        <v>318</v>
      </c>
      <c r="C3" s="133" t="s">
        <v>616</v>
      </c>
      <c r="D3" s="127" t="s">
        <v>617</v>
      </c>
      <c r="E3" s="127" t="s">
        <v>626</v>
      </c>
      <c r="F3" s="127" t="s">
        <v>627</v>
      </c>
    </row>
    <row r="4" spans="1:6" ht="27">
      <c r="A4" s="125" t="s">
        <v>1289</v>
      </c>
      <c r="B4" s="123" t="s">
        <v>1804</v>
      </c>
      <c r="C4" s="123" t="s">
        <v>1290</v>
      </c>
      <c r="D4" s="160">
        <v>1594</v>
      </c>
      <c r="E4" s="161">
        <v>1034.5060000000001</v>
      </c>
      <c r="F4" s="161">
        <v>1006.2922000000001</v>
      </c>
    </row>
    <row r="5" spans="1:6" ht="40.5">
      <c r="A5" s="125" t="s">
        <v>1291</v>
      </c>
      <c r="B5" s="123" t="s">
        <v>1805</v>
      </c>
      <c r="C5" s="123" t="s">
        <v>1292</v>
      </c>
      <c r="D5" s="160">
        <v>1983</v>
      </c>
      <c r="E5" s="161">
        <v>1286.9670000000001</v>
      </c>
      <c r="F5" s="161">
        <v>1251.8679000000002</v>
      </c>
    </row>
    <row r="6" spans="1:6" ht="27">
      <c r="A6" s="125" t="s">
        <v>1293</v>
      </c>
      <c r="B6" s="123" t="s">
        <v>1806</v>
      </c>
      <c r="C6" s="123" t="s">
        <v>1294</v>
      </c>
      <c r="D6" s="160">
        <v>1749</v>
      </c>
      <c r="E6" s="161">
        <v>1135.1009999999999</v>
      </c>
      <c r="F6" s="161">
        <v>1104.1436999999999</v>
      </c>
    </row>
    <row r="7" spans="1:6" ht="40.5">
      <c r="A7" s="125" t="s">
        <v>1295</v>
      </c>
      <c r="B7" s="123" t="s">
        <v>1807</v>
      </c>
      <c r="C7" s="123" t="s">
        <v>1296</v>
      </c>
      <c r="D7" s="160">
        <v>2196</v>
      </c>
      <c r="E7" s="161">
        <v>1425.204</v>
      </c>
      <c r="F7" s="161">
        <v>1386.3347999999999</v>
      </c>
    </row>
    <row r="8" spans="1:6" ht="40.5">
      <c r="A8" s="125" t="s">
        <v>1297</v>
      </c>
      <c r="B8" s="123" t="s">
        <v>1808</v>
      </c>
      <c r="C8" s="123" t="s">
        <v>1298</v>
      </c>
      <c r="D8" s="160">
        <v>1967</v>
      </c>
      <c r="E8" s="161">
        <v>1276.5830000000001</v>
      </c>
      <c r="F8" s="161">
        <v>1241.7671</v>
      </c>
    </row>
    <row r="9" spans="1:6" s="56" customFormat="1" ht="40.5">
      <c r="A9" s="125" t="s">
        <v>1299</v>
      </c>
      <c r="B9" s="123" t="s">
        <v>1809</v>
      </c>
      <c r="C9" s="123" t="s">
        <v>1300</v>
      </c>
      <c r="D9" s="160">
        <v>2020</v>
      </c>
      <c r="E9" s="161">
        <v>1310.98</v>
      </c>
      <c r="F9" s="161">
        <v>1275.2260000000001</v>
      </c>
    </row>
    <row r="10" spans="1:6" ht="13.5">
      <c r="A10" s="125"/>
      <c r="B10" s="123"/>
      <c r="C10" s="123"/>
      <c r="D10" s="160"/>
      <c r="E10" s="161"/>
      <c r="F10" s="161"/>
    </row>
    <row r="11" spans="1:6" ht="27">
      <c r="A11" s="125" t="s">
        <v>1301</v>
      </c>
      <c r="B11" s="123" t="s">
        <v>1810</v>
      </c>
      <c r="C11" s="123" t="s">
        <v>1302</v>
      </c>
      <c r="D11" s="160">
        <v>1914</v>
      </c>
      <c r="E11" s="161">
        <v>1242.1860000000001</v>
      </c>
      <c r="F11" s="161">
        <v>1208.3082000000002</v>
      </c>
    </row>
    <row r="12" spans="1:6" ht="27">
      <c r="A12" s="125" t="s">
        <v>1303</v>
      </c>
      <c r="B12" s="123" t="s">
        <v>1811</v>
      </c>
      <c r="C12" s="123" t="s">
        <v>1304</v>
      </c>
      <c r="D12" s="160">
        <v>2069</v>
      </c>
      <c r="E12" s="161">
        <v>1342.7810000000002</v>
      </c>
      <c r="F12" s="161">
        <v>1306.1597000000002</v>
      </c>
    </row>
    <row r="13" spans="1:6" ht="40.5">
      <c r="A13" s="125" t="s">
        <v>1305</v>
      </c>
      <c r="B13" s="123" t="s">
        <v>1812</v>
      </c>
      <c r="C13" s="123" t="s">
        <v>1306</v>
      </c>
      <c r="D13" s="160">
        <v>2516</v>
      </c>
      <c r="E13" s="161">
        <v>1632.884</v>
      </c>
      <c r="F13" s="161">
        <v>1588.3507999999999</v>
      </c>
    </row>
    <row r="14" spans="1:6" ht="40.5">
      <c r="A14" s="125" t="s">
        <v>1307</v>
      </c>
      <c r="B14" s="123" t="s">
        <v>1813</v>
      </c>
      <c r="C14" s="123" t="s">
        <v>1308</v>
      </c>
      <c r="D14" s="160">
        <v>2287</v>
      </c>
      <c r="E14" s="161">
        <v>1484.2630000000001</v>
      </c>
      <c r="F14" s="161">
        <v>1443.7831000000001</v>
      </c>
    </row>
    <row r="15" spans="1:6" ht="40.5">
      <c r="A15" s="125" t="s">
        <v>1309</v>
      </c>
      <c r="B15" s="123" t="s">
        <v>1814</v>
      </c>
      <c r="C15" s="123" t="s">
        <v>1310</v>
      </c>
      <c r="D15" s="160">
        <v>2340</v>
      </c>
      <c r="E15" s="161">
        <v>1518.66</v>
      </c>
      <c r="F15" s="161">
        <v>1477.242</v>
      </c>
    </row>
    <row r="16" spans="1:6" ht="13.5">
      <c r="A16" s="125"/>
      <c r="B16" s="123"/>
      <c r="C16" s="125"/>
      <c r="D16" s="160"/>
      <c r="E16" s="161"/>
      <c r="F16" s="161"/>
    </row>
    <row r="17" spans="1:6" ht="27">
      <c r="A17" s="125" t="s">
        <v>1311</v>
      </c>
      <c r="B17" s="123" t="s">
        <v>1815</v>
      </c>
      <c r="C17" s="123" t="s">
        <v>1312</v>
      </c>
      <c r="D17" s="160">
        <v>3087</v>
      </c>
      <c r="E17" s="161">
        <v>2003.4630000000002</v>
      </c>
      <c r="F17" s="161">
        <v>1948.8231000000001</v>
      </c>
    </row>
    <row r="18" spans="1:6" ht="40.5">
      <c r="A18" s="125" t="s">
        <v>1313</v>
      </c>
      <c r="B18" s="123" t="s">
        <v>1816</v>
      </c>
      <c r="C18" s="123" t="s">
        <v>1314</v>
      </c>
      <c r="D18" s="160">
        <v>3513</v>
      </c>
      <c r="E18" s="161">
        <v>2279.9370000000004</v>
      </c>
      <c r="F18" s="161">
        <v>2217.7569000000003</v>
      </c>
    </row>
    <row r="19" spans="1:6" ht="13.5">
      <c r="A19" s="199"/>
      <c r="B19" s="199"/>
      <c r="C19" s="199"/>
      <c r="D19" s="202"/>
      <c r="E19" s="202"/>
      <c r="F19" s="202"/>
    </row>
    <row r="20" spans="1:6" ht="12.75" customHeight="1">
      <c r="A20" s="190"/>
      <c r="B20" s="152"/>
      <c r="C20" s="232" t="s">
        <v>1315</v>
      </c>
      <c r="D20" s="155"/>
      <c r="E20" s="155"/>
      <c r="F20" s="155"/>
    </row>
    <row r="21" spans="1:6" ht="13.5">
      <c r="A21" s="200" t="s">
        <v>474</v>
      </c>
      <c r="B21" s="154" t="s">
        <v>1817</v>
      </c>
      <c r="C21" s="153" t="s">
        <v>1316</v>
      </c>
      <c r="D21" s="203">
        <v>509.6</v>
      </c>
      <c r="E21" s="193">
        <v>358.75840000000005</v>
      </c>
      <c r="F21" s="193">
        <v>348.97408000000001</v>
      </c>
    </row>
    <row r="22" spans="1:6" ht="13.5">
      <c r="A22" s="200" t="s">
        <v>475</v>
      </c>
      <c r="B22" s="154" t="s">
        <v>1818</v>
      </c>
      <c r="C22" s="153" t="s">
        <v>1317</v>
      </c>
      <c r="D22" s="203">
        <v>436.8</v>
      </c>
      <c r="E22" s="193">
        <v>307.50720000000007</v>
      </c>
      <c r="F22" s="193">
        <v>299.12064000000004</v>
      </c>
    </row>
    <row r="23" spans="1:6" ht="13.5">
      <c r="A23" s="200" t="s">
        <v>476</v>
      </c>
      <c r="B23" s="154" t="s">
        <v>1819</v>
      </c>
      <c r="C23" s="153" t="s">
        <v>1318</v>
      </c>
      <c r="D23" s="203">
        <v>1344</v>
      </c>
      <c r="E23" s="193">
        <v>946.17600000000004</v>
      </c>
      <c r="F23" s="193">
        <v>920.37120000000004</v>
      </c>
    </row>
    <row r="24" spans="1:6">
      <c r="A24" s="197"/>
      <c r="B24" s="204"/>
      <c r="C24" s="148"/>
      <c r="D24" s="198"/>
      <c r="E24" s="149"/>
      <c r="F24" s="149"/>
    </row>
    <row r="25" spans="1:6" ht="22.5" thickBot="1">
      <c r="A25" s="227" t="s">
        <v>1319</v>
      </c>
      <c r="B25" s="205"/>
      <c r="C25" s="205"/>
      <c r="D25" s="205"/>
      <c r="E25" s="205"/>
      <c r="F25" s="205"/>
    </row>
    <row r="26" spans="1:6" ht="27.75" thickTop="1">
      <c r="A26" s="133" t="s">
        <v>684</v>
      </c>
      <c r="B26" s="133" t="s">
        <v>318</v>
      </c>
      <c r="C26" s="133" t="s">
        <v>616</v>
      </c>
      <c r="D26" s="127" t="s">
        <v>617</v>
      </c>
      <c r="E26" s="127" t="s">
        <v>626</v>
      </c>
      <c r="F26" s="127" t="s">
        <v>627</v>
      </c>
    </row>
    <row r="27" spans="1:6" ht="27">
      <c r="A27" s="125" t="s">
        <v>1320</v>
      </c>
      <c r="B27" s="123" t="s">
        <v>1820</v>
      </c>
      <c r="C27" s="123" t="s">
        <v>1321</v>
      </c>
      <c r="D27" s="160">
        <v>3033</v>
      </c>
      <c r="E27" s="161">
        <v>1968.4169999999999</v>
      </c>
      <c r="F27" s="161">
        <v>1914.7329</v>
      </c>
    </row>
    <row r="28" spans="1:6" ht="40.5">
      <c r="A28" s="125" t="s">
        <v>1322</v>
      </c>
      <c r="B28" s="123" t="s">
        <v>1821</v>
      </c>
      <c r="C28" s="123" t="s">
        <v>1323</v>
      </c>
      <c r="D28" s="160">
        <v>3423</v>
      </c>
      <c r="E28" s="161">
        <v>2221.527</v>
      </c>
      <c r="F28" s="161">
        <v>2160.9398999999999</v>
      </c>
    </row>
    <row r="29" spans="1:6" ht="40.5">
      <c r="A29" s="125" t="s">
        <v>1324</v>
      </c>
      <c r="B29" s="123" t="s">
        <v>1822</v>
      </c>
      <c r="C29" s="123" t="s">
        <v>1325</v>
      </c>
      <c r="D29" s="160">
        <v>3811</v>
      </c>
      <c r="E29" s="161">
        <v>2473.3389999999999</v>
      </c>
      <c r="F29" s="161">
        <v>2405.8842999999997</v>
      </c>
    </row>
    <row r="30" spans="1:6" ht="40.5">
      <c r="A30" s="125" t="s">
        <v>1326</v>
      </c>
      <c r="B30" s="123" t="s">
        <v>1823</v>
      </c>
      <c r="C30" s="123" t="s">
        <v>1327</v>
      </c>
      <c r="D30" s="160">
        <v>3550</v>
      </c>
      <c r="E30" s="161">
        <v>2303.9500000000003</v>
      </c>
      <c r="F30" s="161">
        <v>2241.1150000000002</v>
      </c>
    </row>
    <row r="31" spans="1:6" ht="13.5">
      <c r="A31" s="125"/>
      <c r="B31" s="123"/>
      <c r="C31" s="123"/>
      <c r="D31" s="160"/>
      <c r="E31" s="161"/>
      <c r="F31" s="161"/>
    </row>
    <row r="32" spans="1:6" ht="27">
      <c r="A32" s="125" t="s">
        <v>1328</v>
      </c>
      <c r="B32" s="123" t="s">
        <v>1824</v>
      </c>
      <c r="C32" s="123" t="s">
        <v>1329</v>
      </c>
      <c r="D32" s="160">
        <v>3460</v>
      </c>
      <c r="E32" s="161">
        <v>2245.54</v>
      </c>
      <c r="F32" s="161">
        <v>2184.2979999999998</v>
      </c>
    </row>
    <row r="33" spans="1:6" ht="40.5">
      <c r="A33" s="125" t="s">
        <v>1330</v>
      </c>
      <c r="B33" s="123" t="s">
        <v>1825</v>
      </c>
      <c r="C33" s="123" t="s">
        <v>1331</v>
      </c>
      <c r="D33" s="160">
        <v>4238</v>
      </c>
      <c r="E33" s="161">
        <v>2750.4620000000004</v>
      </c>
      <c r="F33" s="161">
        <v>2675.4494000000004</v>
      </c>
    </row>
    <row r="34" spans="1:6" ht="40.5">
      <c r="A34" s="125" t="s">
        <v>1332</v>
      </c>
      <c r="B34" s="123" t="s">
        <v>1826</v>
      </c>
      <c r="C34" s="123" t="s">
        <v>1333</v>
      </c>
      <c r="D34" s="160">
        <v>3977</v>
      </c>
      <c r="E34" s="161">
        <v>2581.0729999999999</v>
      </c>
      <c r="F34" s="161">
        <v>2510.6801</v>
      </c>
    </row>
    <row r="35" spans="1:6" ht="13.5">
      <c r="A35" s="199"/>
      <c r="B35" s="199"/>
      <c r="C35" s="199"/>
      <c r="D35" s="202"/>
      <c r="E35" s="202"/>
      <c r="F35" s="202"/>
    </row>
    <row r="36" spans="1:6" ht="12.75" customHeight="1">
      <c r="A36" s="123"/>
      <c r="B36" s="152"/>
      <c r="C36" s="191" t="s">
        <v>1334</v>
      </c>
      <c r="D36" s="155"/>
      <c r="E36" s="155"/>
      <c r="F36" s="155"/>
    </row>
    <row r="37" spans="1:6" ht="13.5">
      <c r="A37" s="200" t="s">
        <v>477</v>
      </c>
      <c r="B37" s="154" t="s">
        <v>1827</v>
      </c>
      <c r="C37" s="153" t="s">
        <v>1335</v>
      </c>
      <c r="D37" s="203">
        <v>750.4</v>
      </c>
      <c r="E37" s="193">
        <v>528.28160000000003</v>
      </c>
      <c r="F37" s="193">
        <v>513.87392</v>
      </c>
    </row>
    <row r="38" spans="1:6" ht="13.5">
      <c r="A38" s="200" t="s">
        <v>478</v>
      </c>
      <c r="B38" s="154" t="s">
        <v>1828</v>
      </c>
      <c r="C38" s="153" t="s">
        <v>1336</v>
      </c>
      <c r="D38" s="203">
        <v>481.6</v>
      </c>
      <c r="E38" s="193">
        <v>339.04640000000006</v>
      </c>
      <c r="F38" s="193">
        <v>329.79968000000008</v>
      </c>
    </row>
    <row r="39" spans="1:6" s="53" customFormat="1" ht="13.5">
      <c r="A39" s="200"/>
      <c r="B39" s="154"/>
      <c r="C39" s="153"/>
      <c r="D39" s="203"/>
      <c r="E39" s="193"/>
      <c r="F39" s="193"/>
    </row>
    <row r="40" spans="1:6">
      <c r="A40" s="197"/>
      <c r="B40" s="204"/>
      <c r="C40" s="148"/>
      <c r="D40" s="198"/>
      <c r="E40" s="149"/>
      <c r="F40" s="149"/>
    </row>
    <row r="41" spans="1:6" ht="22.5" thickBot="1">
      <c r="A41" s="220" t="s">
        <v>327</v>
      </c>
      <c r="B41" s="206"/>
      <c r="C41" s="206"/>
      <c r="D41" s="206"/>
      <c r="E41" s="206"/>
      <c r="F41" s="147"/>
    </row>
    <row r="42" spans="1:6" ht="27.75" thickTop="1">
      <c r="A42" s="133" t="s">
        <v>684</v>
      </c>
      <c r="B42" s="133" t="s">
        <v>318</v>
      </c>
      <c r="C42" s="133" t="s">
        <v>616</v>
      </c>
      <c r="D42" s="127" t="s">
        <v>617</v>
      </c>
      <c r="E42" s="127" t="s">
        <v>626</v>
      </c>
      <c r="F42" s="127" t="s">
        <v>627</v>
      </c>
    </row>
    <row r="43" spans="1:6" ht="13.5">
      <c r="A43" s="125" t="s">
        <v>542</v>
      </c>
      <c r="B43" s="123" t="s">
        <v>1829</v>
      </c>
      <c r="C43" s="123" t="s">
        <v>319</v>
      </c>
      <c r="D43" s="160">
        <v>850</v>
      </c>
      <c r="E43" s="161">
        <v>551.65000000000009</v>
      </c>
      <c r="F43" s="161">
        <v>536.60500000000002</v>
      </c>
    </row>
    <row r="44" spans="1:6" ht="13.5">
      <c r="A44" s="125" t="s">
        <v>543</v>
      </c>
      <c r="B44" s="123" t="s">
        <v>1830</v>
      </c>
      <c r="C44" s="123" t="s">
        <v>320</v>
      </c>
      <c r="D44" s="160">
        <v>850</v>
      </c>
      <c r="E44" s="161">
        <v>551.65000000000009</v>
      </c>
      <c r="F44" s="161">
        <v>536.60500000000002</v>
      </c>
    </row>
    <row r="45" spans="1:6" ht="13.5">
      <c r="A45" s="125" t="s">
        <v>544</v>
      </c>
      <c r="B45" s="123" t="s">
        <v>1831</v>
      </c>
      <c r="C45" s="123" t="s">
        <v>321</v>
      </c>
      <c r="D45" s="160">
        <v>940</v>
      </c>
      <c r="E45" s="161">
        <v>610.06000000000006</v>
      </c>
      <c r="F45" s="161">
        <v>593.42200000000003</v>
      </c>
    </row>
    <row r="46" spans="1:6" ht="13.5">
      <c r="A46" s="125" t="s">
        <v>545</v>
      </c>
      <c r="B46" s="123" t="s">
        <v>1832</v>
      </c>
      <c r="C46" s="123" t="s">
        <v>322</v>
      </c>
      <c r="D46" s="160">
        <v>940</v>
      </c>
      <c r="E46" s="161">
        <v>610.06000000000006</v>
      </c>
      <c r="F46" s="161">
        <v>593.42200000000003</v>
      </c>
    </row>
    <row r="47" spans="1:6" ht="13.5">
      <c r="A47" s="125"/>
      <c r="B47" s="123"/>
      <c r="C47" s="123"/>
      <c r="D47" s="160"/>
      <c r="E47" s="161">
        <v>0</v>
      </c>
      <c r="F47" s="161">
        <v>0</v>
      </c>
    </row>
    <row r="48" spans="1:6" ht="13.5">
      <c r="A48" s="125" t="s">
        <v>546</v>
      </c>
      <c r="B48" s="123" t="s">
        <v>1833</v>
      </c>
      <c r="C48" s="123" t="s">
        <v>323</v>
      </c>
      <c r="D48" s="160">
        <v>1150</v>
      </c>
      <c r="E48" s="161">
        <v>746.35</v>
      </c>
      <c r="F48" s="161">
        <v>725.995</v>
      </c>
    </row>
    <row r="49" spans="1:6" ht="13.5">
      <c r="A49" s="125" t="s">
        <v>547</v>
      </c>
      <c r="B49" s="123" t="s">
        <v>1834</v>
      </c>
      <c r="C49" s="123" t="s">
        <v>324</v>
      </c>
      <c r="D49" s="160">
        <v>1150</v>
      </c>
      <c r="E49" s="161">
        <v>746.35</v>
      </c>
      <c r="F49" s="161">
        <v>725.995</v>
      </c>
    </row>
    <row r="50" spans="1:6" ht="13.5">
      <c r="A50" s="125" t="s">
        <v>548</v>
      </c>
      <c r="B50" s="123" t="s">
        <v>1835</v>
      </c>
      <c r="C50" s="123" t="s">
        <v>325</v>
      </c>
      <c r="D50" s="160">
        <v>1240</v>
      </c>
      <c r="E50" s="161">
        <v>804.76</v>
      </c>
      <c r="F50" s="161">
        <v>782.8119999999999</v>
      </c>
    </row>
    <row r="51" spans="1:6" ht="13.5">
      <c r="A51" s="125" t="s">
        <v>549</v>
      </c>
      <c r="B51" s="123" t="s">
        <v>1836</v>
      </c>
      <c r="C51" s="123" t="s">
        <v>326</v>
      </c>
      <c r="D51" s="160">
        <v>1240</v>
      </c>
      <c r="E51" s="161">
        <v>804.76</v>
      </c>
      <c r="F51" s="161">
        <v>782.8119999999999</v>
      </c>
    </row>
    <row r="52" spans="1:6" ht="13.5">
      <c r="A52" s="181" t="s">
        <v>328</v>
      </c>
      <c r="B52" s="207"/>
      <c r="C52" s="207"/>
      <c r="D52" s="208"/>
      <c r="E52" s="208"/>
      <c r="F52" s="209"/>
    </row>
    <row r="53" spans="1:6" ht="13.5">
      <c r="A53" s="136"/>
      <c r="B53" s="136"/>
      <c r="C53" s="136"/>
      <c r="D53" s="210"/>
      <c r="E53" s="210"/>
      <c r="F53" s="210"/>
    </row>
    <row r="54" spans="1:6" ht="12.75" customHeight="1">
      <c r="A54" s="190"/>
      <c r="B54" s="152"/>
      <c r="C54" s="232" t="s">
        <v>686</v>
      </c>
      <c r="D54" s="155"/>
      <c r="E54" s="155"/>
      <c r="F54" s="126"/>
    </row>
    <row r="55" spans="1:6" ht="13.5">
      <c r="A55" s="200" t="s">
        <v>55</v>
      </c>
      <c r="B55" s="154" t="s">
        <v>1837</v>
      </c>
      <c r="C55" s="153" t="s">
        <v>479</v>
      </c>
      <c r="D55" s="203">
        <v>330.4</v>
      </c>
      <c r="E55" s="193">
        <v>232.60160000000002</v>
      </c>
      <c r="F55" s="193">
        <v>226.25792000000001</v>
      </c>
    </row>
    <row r="56" spans="1:6" ht="11.25" customHeight="1">
      <c r="A56" s="200" t="s">
        <v>56</v>
      </c>
      <c r="B56" s="154" t="s">
        <v>1838</v>
      </c>
      <c r="C56" s="153" t="s">
        <v>480</v>
      </c>
      <c r="D56" s="203">
        <v>442.4</v>
      </c>
      <c r="E56" s="193">
        <v>311.44959999999998</v>
      </c>
      <c r="F56" s="193">
        <v>302.95551999999998</v>
      </c>
    </row>
    <row r="57" spans="1:6" ht="13.5">
      <c r="A57" s="200" t="s">
        <v>53</v>
      </c>
      <c r="B57" s="154" t="s">
        <v>1839</v>
      </c>
      <c r="C57" s="153" t="s">
        <v>481</v>
      </c>
      <c r="D57" s="203">
        <v>442.4</v>
      </c>
      <c r="E57" s="193">
        <v>311.44959999999998</v>
      </c>
      <c r="F57" s="193">
        <v>302.95551999999998</v>
      </c>
    </row>
    <row r="58" spans="1:6" ht="13.5">
      <c r="A58" s="200" t="s">
        <v>54</v>
      </c>
      <c r="B58" s="154" t="s">
        <v>1840</v>
      </c>
      <c r="C58" s="153" t="s">
        <v>482</v>
      </c>
      <c r="D58" s="203">
        <v>330.4</v>
      </c>
      <c r="E58" s="193">
        <v>232.60160000000002</v>
      </c>
      <c r="F58" s="193">
        <v>226.25792000000001</v>
      </c>
    </row>
    <row r="59" spans="1:6">
      <c r="A59" s="86"/>
      <c r="B59" s="86"/>
      <c r="C59" s="86"/>
      <c r="D59" s="88"/>
      <c r="E59" s="86"/>
      <c r="F59" s="86"/>
    </row>
    <row r="60" spans="1:6">
      <c r="A60" s="86"/>
      <c r="B60" s="86"/>
      <c r="C60" s="86"/>
      <c r="D60" s="88"/>
      <c r="E60" s="86"/>
      <c r="F60" s="86"/>
    </row>
    <row r="61" spans="1:6" ht="22.5" thickBot="1">
      <c r="A61" s="220" t="s">
        <v>339</v>
      </c>
      <c r="B61" s="147"/>
      <c r="C61" s="147"/>
      <c r="D61" s="147"/>
      <c r="E61" s="147"/>
      <c r="F61" s="147"/>
    </row>
    <row r="62" spans="1:6" ht="27.75" thickTop="1">
      <c r="A62" s="133" t="s">
        <v>684</v>
      </c>
      <c r="B62" s="133" t="s">
        <v>318</v>
      </c>
      <c r="C62" s="133" t="s">
        <v>616</v>
      </c>
      <c r="D62" s="127" t="s">
        <v>617</v>
      </c>
      <c r="E62" s="127" t="s">
        <v>626</v>
      </c>
      <c r="F62" s="127" t="s">
        <v>627</v>
      </c>
    </row>
    <row r="63" spans="1:6" ht="13.5">
      <c r="A63" s="125" t="s">
        <v>550</v>
      </c>
      <c r="B63" s="123" t="s">
        <v>1841</v>
      </c>
      <c r="C63" s="123" t="s">
        <v>329</v>
      </c>
      <c r="D63" s="160">
        <v>985</v>
      </c>
      <c r="E63" s="161">
        <v>639.26499999999999</v>
      </c>
      <c r="F63" s="161">
        <v>621.83050000000003</v>
      </c>
    </row>
    <row r="64" spans="1:6" ht="13.5">
      <c r="A64" s="125" t="s">
        <v>551</v>
      </c>
      <c r="B64" s="123" t="s">
        <v>1842</v>
      </c>
      <c r="C64" s="123" t="s">
        <v>330</v>
      </c>
      <c r="D64" s="160">
        <v>1030</v>
      </c>
      <c r="E64" s="161">
        <v>668.47</v>
      </c>
      <c r="F64" s="161">
        <v>650.23899999999992</v>
      </c>
    </row>
    <row r="65" spans="1:6" ht="13.5">
      <c r="A65" s="125" t="s">
        <v>552</v>
      </c>
      <c r="B65" s="123" t="s">
        <v>1843</v>
      </c>
      <c r="C65" s="123" t="s">
        <v>331</v>
      </c>
      <c r="D65" s="160">
        <v>985</v>
      </c>
      <c r="E65" s="161">
        <v>639.26499999999999</v>
      </c>
      <c r="F65" s="161">
        <v>621.83050000000003</v>
      </c>
    </row>
    <row r="66" spans="1:6" ht="13.5">
      <c r="A66" s="125" t="s">
        <v>553</v>
      </c>
      <c r="B66" s="123" t="s">
        <v>1844</v>
      </c>
      <c r="C66" s="180" t="s">
        <v>332</v>
      </c>
      <c r="D66" s="160">
        <v>1350</v>
      </c>
      <c r="E66" s="161">
        <v>876.15000000000009</v>
      </c>
      <c r="F66" s="161">
        <v>852.255</v>
      </c>
    </row>
    <row r="67" spans="1:6" ht="13.5">
      <c r="A67" s="125" t="s">
        <v>554</v>
      </c>
      <c r="B67" s="123" t="s">
        <v>1845</v>
      </c>
      <c r="C67" s="123" t="s">
        <v>333</v>
      </c>
      <c r="D67" s="160">
        <v>1135</v>
      </c>
      <c r="E67" s="161">
        <v>736.61500000000001</v>
      </c>
      <c r="F67" s="161">
        <v>716.52549999999997</v>
      </c>
    </row>
    <row r="68" spans="1:6" ht="13.5">
      <c r="A68" s="125" t="s">
        <v>555</v>
      </c>
      <c r="B68" s="123" t="s">
        <v>1846</v>
      </c>
      <c r="C68" s="123" t="s">
        <v>334</v>
      </c>
      <c r="D68" s="160">
        <v>1135</v>
      </c>
      <c r="E68" s="161">
        <v>736.61500000000001</v>
      </c>
      <c r="F68" s="161">
        <v>716.52549999999997</v>
      </c>
    </row>
    <row r="69" spans="1:6" ht="13.5">
      <c r="A69" s="125" t="s">
        <v>556</v>
      </c>
      <c r="B69" s="123" t="s">
        <v>1847</v>
      </c>
      <c r="C69" s="123" t="s">
        <v>335</v>
      </c>
      <c r="D69" s="160">
        <v>1410</v>
      </c>
      <c r="E69" s="161">
        <v>915.09</v>
      </c>
      <c r="F69" s="161">
        <v>890.13300000000004</v>
      </c>
    </row>
    <row r="70" spans="1:6" ht="13.5">
      <c r="A70" s="125" t="s">
        <v>557</v>
      </c>
      <c r="B70" s="123" t="s">
        <v>1848</v>
      </c>
      <c r="C70" s="180" t="s">
        <v>336</v>
      </c>
      <c r="D70" s="160">
        <v>1410</v>
      </c>
      <c r="E70" s="161">
        <v>915.09</v>
      </c>
      <c r="F70" s="161">
        <v>890.13300000000004</v>
      </c>
    </row>
    <row r="71" spans="1:6" ht="27">
      <c r="A71" s="125" t="s">
        <v>558</v>
      </c>
      <c r="B71" s="123" t="s">
        <v>1849</v>
      </c>
      <c r="C71" s="123" t="s">
        <v>337</v>
      </c>
      <c r="D71" s="160">
        <v>1290</v>
      </c>
      <c r="E71" s="161">
        <v>837.20999999999992</v>
      </c>
      <c r="F71" s="161">
        <v>814.37699999999995</v>
      </c>
    </row>
    <row r="72" spans="1:6" ht="27">
      <c r="A72" s="125" t="s">
        <v>559</v>
      </c>
      <c r="B72" s="123" t="s">
        <v>1850</v>
      </c>
      <c r="C72" s="123" t="s">
        <v>338</v>
      </c>
      <c r="D72" s="160">
        <v>1290</v>
      </c>
      <c r="E72" s="161">
        <v>837.20999999999992</v>
      </c>
      <c r="F72" s="161">
        <v>814.37699999999995</v>
      </c>
    </row>
    <row r="73" spans="1:6" ht="12.75" customHeight="1">
      <c r="A73" s="125"/>
      <c r="B73" s="123"/>
      <c r="C73" s="123"/>
      <c r="D73" s="160"/>
      <c r="E73" s="161"/>
      <c r="F73" s="161"/>
    </row>
    <row r="74" spans="1:6" ht="13.5">
      <c r="A74" s="125" t="s">
        <v>560</v>
      </c>
      <c r="B74" s="123" t="s">
        <v>1851</v>
      </c>
      <c r="C74" s="123" t="s">
        <v>340</v>
      </c>
      <c r="D74" s="160">
        <v>1075</v>
      </c>
      <c r="E74" s="161">
        <v>697.67500000000007</v>
      </c>
      <c r="F74" s="161">
        <v>678.64750000000004</v>
      </c>
    </row>
    <row r="75" spans="1:6" ht="13.5">
      <c r="A75" s="125" t="s">
        <v>561</v>
      </c>
      <c r="B75" s="123" t="s">
        <v>1852</v>
      </c>
      <c r="C75" s="123" t="s">
        <v>341</v>
      </c>
      <c r="D75" s="160">
        <v>1120</v>
      </c>
      <c r="E75" s="161">
        <v>726.88</v>
      </c>
      <c r="F75" s="161">
        <v>707.05600000000004</v>
      </c>
    </row>
    <row r="76" spans="1:6" ht="13.5">
      <c r="A76" s="125" t="s">
        <v>562</v>
      </c>
      <c r="B76" s="123" t="s">
        <v>1853</v>
      </c>
      <c r="C76" s="123" t="s">
        <v>342</v>
      </c>
      <c r="D76" s="160">
        <v>1075</v>
      </c>
      <c r="E76" s="161">
        <v>697.67500000000007</v>
      </c>
      <c r="F76" s="161">
        <v>678.64750000000004</v>
      </c>
    </row>
    <row r="77" spans="1:6" ht="27">
      <c r="A77" s="125" t="s">
        <v>563</v>
      </c>
      <c r="B77" s="123" t="s">
        <v>1854</v>
      </c>
      <c r="C77" s="123" t="s">
        <v>343</v>
      </c>
      <c r="D77" s="160">
        <v>1440</v>
      </c>
      <c r="E77" s="161">
        <v>934.56</v>
      </c>
      <c r="F77" s="161">
        <v>909.072</v>
      </c>
    </row>
    <row r="78" spans="1:6" ht="13.5">
      <c r="A78" s="125" t="s">
        <v>564</v>
      </c>
      <c r="B78" s="123" t="s">
        <v>1855</v>
      </c>
      <c r="C78" s="123" t="s">
        <v>344</v>
      </c>
      <c r="D78" s="160">
        <v>1225</v>
      </c>
      <c r="E78" s="161">
        <v>795.02500000000009</v>
      </c>
      <c r="F78" s="161">
        <v>773.34250000000009</v>
      </c>
    </row>
    <row r="79" spans="1:6" ht="13.5">
      <c r="A79" s="125" t="s">
        <v>565</v>
      </c>
      <c r="B79" s="123" t="s">
        <v>1856</v>
      </c>
      <c r="C79" s="180" t="s">
        <v>345</v>
      </c>
      <c r="D79" s="160">
        <v>1225</v>
      </c>
      <c r="E79" s="161">
        <v>795.02500000000009</v>
      </c>
      <c r="F79" s="161">
        <v>773.34250000000009</v>
      </c>
    </row>
    <row r="80" spans="1:6" ht="27">
      <c r="A80" s="125" t="s">
        <v>566</v>
      </c>
      <c r="B80" s="123" t="s">
        <v>1857</v>
      </c>
      <c r="C80" s="123" t="s">
        <v>350</v>
      </c>
      <c r="D80" s="160">
        <v>1590</v>
      </c>
      <c r="E80" s="161">
        <v>1031.9100000000001</v>
      </c>
      <c r="F80" s="161">
        <v>1003.7669999999999</v>
      </c>
    </row>
    <row r="81" spans="1:6" ht="13.5">
      <c r="A81" s="125" t="s">
        <v>567</v>
      </c>
      <c r="B81" s="123" t="s">
        <v>1858</v>
      </c>
      <c r="C81" s="123" t="s">
        <v>346</v>
      </c>
      <c r="D81" s="160">
        <v>1500</v>
      </c>
      <c r="E81" s="161">
        <v>973.50000000000011</v>
      </c>
      <c r="F81" s="161">
        <v>946.95</v>
      </c>
    </row>
    <row r="82" spans="1:6" ht="27">
      <c r="A82" s="125" t="s">
        <v>568</v>
      </c>
      <c r="B82" s="123" t="s">
        <v>1859</v>
      </c>
      <c r="C82" s="123" t="s">
        <v>347</v>
      </c>
      <c r="D82" s="160">
        <v>1500</v>
      </c>
      <c r="E82" s="161">
        <v>973.50000000000011</v>
      </c>
      <c r="F82" s="161">
        <v>946.95</v>
      </c>
    </row>
    <row r="83" spans="1:6" ht="27">
      <c r="A83" s="125" t="s">
        <v>569</v>
      </c>
      <c r="B83" s="123" t="s">
        <v>1860</v>
      </c>
      <c r="C83" s="123" t="s">
        <v>351</v>
      </c>
      <c r="D83" s="160">
        <v>1865</v>
      </c>
      <c r="E83" s="161">
        <v>1210.385</v>
      </c>
      <c r="F83" s="161">
        <v>1177.3744999999999</v>
      </c>
    </row>
    <row r="84" spans="1:6" ht="27">
      <c r="A84" s="125" t="s">
        <v>570</v>
      </c>
      <c r="B84" s="123" t="s">
        <v>1861</v>
      </c>
      <c r="C84" s="123" t="s">
        <v>348</v>
      </c>
      <c r="D84" s="160">
        <v>1380</v>
      </c>
      <c r="E84" s="161">
        <v>895.62</v>
      </c>
      <c r="F84" s="161">
        <v>871.19399999999996</v>
      </c>
    </row>
    <row r="85" spans="1:6" ht="27">
      <c r="A85" s="125" t="s">
        <v>571</v>
      </c>
      <c r="B85" s="123" t="s">
        <v>1862</v>
      </c>
      <c r="C85" s="123" t="s">
        <v>349</v>
      </c>
      <c r="D85" s="160">
        <v>1380</v>
      </c>
      <c r="E85" s="161">
        <v>895.62</v>
      </c>
      <c r="F85" s="161">
        <v>871.19399999999996</v>
      </c>
    </row>
    <row r="86" spans="1:6" ht="27">
      <c r="A86" s="125" t="s">
        <v>572</v>
      </c>
      <c r="B86" s="123" t="s">
        <v>1863</v>
      </c>
      <c r="C86" s="123" t="s">
        <v>352</v>
      </c>
      <c r="D86" s="160">
        <v>1745</v>
      </c>
      <c r="E86" s="161">
        <v>1132.5050000000001</v>
      </c>
      <c r="F86" s="161">
        <v>1101.6185</v>
      </c>
    </row>
    <row r="87" spans="1:6" ht="13.5">
      <c r="A87" s="125"/>
      <c r="B87" s="123"/>
      <c r="C87" s="123"/>
      <c r="D87" s="160"/>
      <c r="E87" s="161"/>
      <c r="F87" s="161"/>
    </row>
    <row r="88" spans="1:6" ht="13.5">
      <c r="A88" s="125" t="s">
        <v>573</v>
      </c>
      <c r="B88" s="123" t="s">
        <v>1864</v>
      </c>
      <c r="C88" s="123" t="s">
        <v>353</v>
      </c>
      <c r="D88" s="160">
        <v>1285</v>
      </c>
      <c r="E88" s="161">
        <v>833.96500000000003</v>
      </c>
      <c r="F88" s="161">
        <v>811.22050000000002</v>
      </c>
    </row>
    <row r="89" spans="1:6" ht="13.5">
      <c r="A89" s="125" t="s">
        <v>574</v>
      </c>
      <c r="B89" s="123" t="s">
        <v>1865</v>
      </c>
      <c r="C89" s="123" t="s">
        <v>354</v>
      </c>
      <c r="D89" s="160">
        <v>1285</v>
      </c>
      <c r="E89" s="161">
        <v>833.96500000000003</v>
      </c>
      <c r="F89" s="161">
        <v>811.22050000000002</v>
      </c>
    </row>
    <row r="90" spans="1:6" ht="13.5">
      <c r="A90" s="125" t="s">
        <v>575</v>
      </c>
      <c r="B90" s="123" t="s">
        <v>1866</v>
      </c>
      <c r="C90" s="123" t="s">
        <v>355</v>
      </c>
      <c r="D90" s="160">
        <v>1435</v>
      </c>
      <c r="E90" s="161">
        <v>931.31500000000005</v>
      </c>
      <c r="F90" s="161">
        <v>905.91550000000007</v>
      </c>
    </row>
    <row r="91" spans="1:6" ht="13.5">
      <c r="A91" s="125" t="s">
        <v>576</v>
      </c>
      <c r="B91" s="123" t="s">
        <v>1867</v>
      </c>
      <c r="C91" s="123" t="s">
        <v>356</v>
      </c>
      <c r="D91" s="160">
        <v>1435</v>
      </c>
      <c r="E91" s="161">
        <v>931.31500000000005</v>
      </c>
      <c r="F91" s="161">
        <v>905.91550000000007</v>
      </c>
    </row>
    <row r="92" spans="1:6" ht="13.5">
      <c r="A92" s="125" t="s">
        <v>577</v>
      </c>
      <c r="B92" s="123" t="s">
        <v>1868</v>
      </c>
      <c r="C92" s="123" t="s">
        <v>357</v>
      </c>
      <c r="D92" s="160">
        <v>1710</v>
      </c>
      <c r="E92" s="161">
        <v>1109.79</v>
      </c>
      <c r="F92" s="161">
        <v>1079.5230000000001</v>
      </c>
    </row>
    <row r="93" spans="1:6" ht="13.5">
      <c r="A93" s="125" t="s">
        <v>578</v>
      </c>
      <c r="B93" s="123" t="s">
        <v>1869</v>
      </c>
      <c r="C93" s="180" t="s">
        <v>358</v>
      </c>
      <c r="D93" s="160">
        <v>1710</v>
      </c>
      <c r="E93" s="161">
        <v>1109.79</v>
      </c>
      <c r="F93" s="161">
        <v>1079.5230000000001</v>
      </c>
    </row>
    <row r="94" spans="1:6" ht="27">
      <c r="A94" s="125" t="s">
        <v>579</v>
      </c>
      <c r="B94" s="123" t="s">
        <v>1870</v>
      </c>
      <c r="C94" s="123" t="s">
        <v>359</v>
      </c>
      <c r="D94" s="160">
        <v>1590</v>
      </c>
      <c r="E94" s="161">
        <v>1031.9100000000001</v>
      </c>
      <c r="F94" s="161">
        <v>1003.7669999999999</v>
      </c>
    </row>
    <row r="95" spans="1:6" ht="27">
      <c r="A95" s="125" t="s">
        <v>580</v>
      </c>
      <c r="B95" s="123" t="s">
        <v>1871</v>
      </c>
      <c r="C95" s="123" t="s">
        <v>360</v>
      </c>
      <c r="D95" s="160">
        <v>1590</v>
      </c>
      <c r="E95" s="161">
        <v>1031.9100000000001</v>
      </c>
      <c r="F95" s="161">
        <v>1003.7669999999999</v>
      </c>
    </row>
    <row r="96" spans="1:6" ht="13.5">
      <c r="A96" s="125"/>
      <c r="B96" s="123"/>
      <c r="C96" s="123"/>
      <c r="D96" s="160"/>
      <c r="E96" s="161"/>
      <c r="F96" s="161"/>
    </row>
    <row r="97" spans="1:6" ht="13.5">
      <c r="A97" s="125" t="s">
        <v>581</v>
      </c>
      <c r="B97" s="123" t="s">
        <v>1872</v>
      </c>
      <c r="C97" s="123" t="s">
        <v>361</v>
      </c>
      <c r="D97" s="160">
        <v>1375</v>
      </c>
      <c r="E97" s="161">
        <v>892.37500000000011</v>
      </c>
      <c r="F97" s="161">
        <v>868.03750000000002</v>
      </c>
    </row>
    <row r="98" spans="1:6" ht="13.5">
      <c r="A98" s="125" t="s">
        <v>582</v>
      </c>
      <c r="B98" s="123" t="s">
        <v>1873</v>
      </c>
      <c r="C98" s="123" t="s">
        <v>362</v>
      </c>
      <c r="D98" s="160">
        <v>1375</v>
      </c>
      <c r="E98" s="161">
        <v>892.37500000000011</v>
      </c>
      <c r="F98" s="161">
        <v>868.03750000000002</v>
      </c>
    </row>
    <row r="99" spans="1:6" ht="27">
      <c r="A99" s="125" t="s">
        <v>583</v>
      </c>
      <c r="B99" s="123" t="s">
        <v>1874</v>
      </c>
      <c r="C99" s="123" t="s">
        <v>363</v>
      </c>
      <c r="D99" s="160">
        <v>1740</v>
      </c>
      <c r="E99" s="161">
        <v>1129.26</v>
      </c>
      <c r="F99" s="161">
        <v>1098.462</v>
      </c>
    </row>
    <row r="100" spans="1:6" ht="13.5">
      <c r="A100" s="125" t="s">
        <v>584</v>
      </c>
      <c r="B100" s="123" t="s">
        <v>1875</v>
      </c>
      <c r="C100" s="123" t="s">
        <v>364</v>
      </c>
      <c r="D100" s="160">
        <v>1525</v>
      </c>
      <c r="E100" s="161">
        <v>989.72500000000014</v>
      </c>
      <c r="F100" s="161">
        <v>962.73250000000007</v>
      </c>
    </row>
    <row r="101" spans="1:6" ht="27">
      <c r="A101" s="125" t="s">
        <v>585</v>
      </c>
      <c r="B101" s="123" t="s">
        <v>1876</v>
      </c>
      <c r="C101" s="123" t="s">
        <v>365</v>
      </c>
      <c r="D101" s="160">
        <v>1525</v>
      </c>
      <c r="E101" s="161">
        <v>989.72500000000014</v>
      </c>
      <c r="F101" s="161">
        <v>962.73250000000007</v>
      </c>
    </row>
    <row r="102" spans="1:6" ht="27">
      <c r="A102" s="125" t="s">
        <v>586</v>
      </c>
      <c r="B102" s="123" t="s">
        <v>1877</v>
      </c>
      <c r="C102" s="123" t="s">
        <v>366</v>
      </c>
      <c r="D102" s="160">
        <v>1890</v>
      </c>
      <c r="E102" s="161">
        <v>1226.6099999999999</v>
      </c>
      <c r="F102" s="161">
        <v>1193.1569999999999</v>
      </c>
    </row>
    <row r="103" spans="1:6" ht="13.5">
      <c r="A103" s="125" t="s">
        <v>587</v>
      </c>
      <c r="B103" s="123" t="s">
        <v>1878</v>
      </c>
      <c r="C103" s="123" t="s">
        <v>367</v>
      </c>
      <c r="D103" s="160">
        <v>1800</v>
      </c>
      <c r="E103" s="161">
        <v>1168.2</v>
      </c>
      <c r="F103" s="161">
        <v>1136.3400000000001</v>
      </c>
    </row>
    <row r="104" spans="1:6" ht="27">
      <c r="A104" s="125" t="s">
        <v>588</v>
      </c>
      <c r="B104" s="123" t="s">
        <v>1879</v>
      </c>
      <c r="C104" s="123" t="s">
        <v>368</v>
      </c>
      <c r="D104" s="160">
        <v>1800</v>
      </c>
      <c r="E104" s="161">
        <v>1168.2</v>
      </c>
      <c r="F104" s="161">
        <v>1136.3400000000001</v>
      </c>
    </row>
    <row r="105" spans="1:6" ht="27">
      <c r="A105" s="125" t="s">
        <v>589</v>
      </c>
      <c r="B105" s="123" t="s">
        <v>1880</v>
      </c>
      <c r="C105" s="123" t="s">
        <v>369</v>
      </c>
      <c r="D105" s="160">
        <v>2165</v>
      </c>
      <c r="E105" s="161">
        <v>1405.085</v>
      </c>
      <c r="F105" s="161">
        <v>1366.7645</v>
      </c>
    </row>
    <row r="106" spans="1:6" ht="27">
      <c r="A106" s="125" t="s">
        <v>590</v>
      </c>
      <c r="B106" s="123" t="s">
        <v>1881</v>
      </c>
      <c r="C106" s="123" t="s">
        <v>370</v>
      </c>
      <c r="D106" s="160">
        <v>1680</v>
      </c>
      <c r="E106" s="161">
        <v>1090.32</v>
      </c>
      <c r="F106" s="161">
        <v>1060.5840000000001</v>
      </c>
    </row>
    <row r="107" spans="1:6" ht="27">
      <c r="A107" s="125" t="s">
        <v>591</v>
      </c>
      <c r="B107" s="123" t="s">
        <v>1882</v>
      </c>
      <c r="C107" s="123" t="s">
        <v>371</v>
      </c>
      <c r="D107" s="160">
        <v>1680</v>
      </c>
      <c r="E107" s="161">
        <v>1090.32</v>
      </c>
      <c r="F107" s="161">
        <v>1060.5840000000001</v>
      </c>
    </row>
    <row r="108" spans="1:6" ht="27">
      <c r="A108" s="125" t="s">
        <v>592</v>
      </c>
      <c r="B108" s="123" t="s">
        <v>1883</v>
      </c>
      <c r="C108" s="123" t="s">
        <v>372</v>
      </c>
      <c r="D108" s="160">
        <v>2045</v>
      </c>
      <c r="E108" s="161">
        <v>1327.2050000000002</v>
      </c>
      <c r="F108" s="161">
        <v>1291.0084999999999</v>
      </c>
    </row>
    <row r="109" spans="1:6" ht="13.5">
      <c r="A109" s="181" t="s">
        <v>373</v>
      </c>
      <c r="B109" s="207"/>
      <c r="C109" s="207"/>
      <c r="D109" s="208"/>
      <c r="E109" s="208"/>
      <c r="F109" s="209"/>
    </row>
    <row r="110" spans="1:6" ht="13.5">
      <c r="A110" s="136"/>
      <c r="B110" s="136"/>
      <c r="C110" s="136"/>
      <c r="D110" s="210"/>
      <c r="E110" s="210"/>
      <c r="F110" s="210"/>
    </row>
    <row r="111" spans="1:6" ht="12.75" customHeight="1">
      <c r="A111" s="190"/>
      <c r="B111" s="152"/>
      <c r="C111" s="232" t="s">
        <v>686</v>
      </c>
      <c r="D111" s="155"/>
      <c r="E111" s="155"/>
      <c r="F111" s="126"/>
    </row>
    <row r="112" spans="1:6" ht="13.5">
      <c r="A112" s="200" t="s">
        <v>55</v>
      </c>
      <c r="B112" s="154" t="s">
        <v>1837</v>
      </c>
      <c r="C112" s="153" t="s">
        <v>479</v>
      </c>
      <c r="D112" s="203">
        <v>330.4</v>
      </c>
      <c r="E112" s="193">
        <v>232.60160000000002</v>
      </c>
      <c r="F112" s="193">
        <v>226.25792000000001</v>
      </c>
    </row>
    <row r="113" spans="1:6" ht="13.5">
      <c r="A113" s="200" t="s">
        <v>56</v>
      </c>
      <c r="B113" s="154" t="s">
        <v>1838</v>
      </c>
      <c r="C113" s="153" t="s">
        <v>480</v>
      </c>
      <c r="D113" s="203">
        <v>442.4</v>
      </c>
      <c r="E113" s="193">
        <v>311.44959999999998</v>
      </c>
      <c r="F113" s="193">
        <v>302.95551999999998</v>
      </c>
    </row>
    <row r="114" spans="1:6" ht="13.5">
      <c r="A114" s="200" t="s">
        <v>53</v>
      </c>
      <c r="B114" s="154" t="s">
        <v>1839</v>
      </c>
      <c r="C114" s="153" t="s">
        <v>481</v>
      </c>
      <c r="D114" s="203">
        <v>442.4</v>
      </c>
      <c r="E114" s="193">
        <v>311.44959999999998</v>
      </c>
      <c r="F114" s="193">
        <v>302.95551999999998</v>
      </c>
    </row>
    <row r="115" spans="1:6" ht="13.5">
      <c r="A115" s="200" t="s">
        <v>54</v>
      </c>
      <c r="B115" s="154" t="s">
        <v>1840</v>
      </c>
      <c r="C115" s="153" t="s">
        <v>482</v>
      </c>
      <c r="D115" s="203">
        <v>330.4</v>
      </c>
      <c r="E115" s="193">
        <v>232.60160000000002</v>
      </c>
      <c r="F115" s="193">
        <v>226.25792000000001</v>
      </c>
    </row>
    <row r="116" spans="1:6">
      <c r="A116" s="86"/>
      <c r="B116" s="86"/>
      <c r="C116" s="86"/>
      <c r="D116" s="88"/>
      <c r="E116" s="86"/>
      <c r="F116" s="86"/>
    </row>
  </sheetData>
  <pageMargins left="0.25" right="0.25" top="0.75" bottom="0.75" header="0.3" footer="0.3"/>
  <pageSetup paperSize="9" orientation="portrait" r:id="rId1"/>
  <headerFooter>
    <oddHeader>&amp;LZebra&amp;C&amp;"Arial,Pogrubiony"&amp;16&amp;G</oddHeader>
    <oddFooter>&amp;F</oddFooter>
  </headerFooter>
  <legacyDrawingHF r:id="rId2"/>
  <tableParts count="4">
    <tablePart r:id="rId3"/>
    <tablePart r:id="rId4"/>
    <tablePart r:id="rId5"/>
    <tablePart r:id="rId6"/>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20"/>
  <dimension ref="A1:H262"/>
  <sheetViews>
    <sheetView topLeftCell="A51" zoomScale="120" zoomScaleNormal="120" workbookViewId="0">
      <selection activeCell="C64" sqref="C64"/>
    </sheetView>
  </sheetViews>
  <sheetFormatPr defaultRowHeight="11.25"/>
  <cols>
    <col min="1" max="2" width="13.625" style="18" customWidth="1"/>
    <col min="3" max="3" width="35.625" style="18" customWidth="1"/>
    <col min="4" max="6" width="8.625" style="18" customWidth="1"/>
    <col min="7" max="7" width="10.5" style="18" customWidth="1"/>
    <col min="8" max="255" width="9" style="18"/>
    <col min="256" max="256" width="23.25" style="18" customWidth="1"/>
    <col min="257" max="257" width="36" style="18" customWidth="1"/>
    <col min="258" max="258" width="12.625" style="18" customWidth="1"/>
    <col min="259" max="259" width="12.5" style="18" customWidth="1"/>
    <col min="260" max="511" width="9" style="18"/>
    <col min="512" max="512" width="23.25" style="18" customWidth="1"/>
    <col min="513" max="513" width="36" style="18" customWidth="1"/>
    <col min="514" max="514" width="12.625" style="18" customWidth="1"/>
    <col min="515" max="515" width="12.5" style="18" customWidth="1"/>
    <col min="516" max="767" width="9" style="18"/>
    <col min="768" max="768" width="23.25" style="18" customWidth="1"/>
    <col min="769" max="769" width="36" style="18" customWidth="1"/>
    <col min="770" max="770" width="12.625" style="18" customWidth="1"/>
    <col min="771" max="771" width="12.5" style="18" customWidth="1"/>
    <col min="772" max="1023" width="9" style="18"/>
    <col min="1024" max="1024" width="23.25" style="18" customWidth="1"/>
    <col min="1025" max="1025" width="36" style="18" customWidth="1"/>
    <col min="1026" max="1026" width="12.625" style="18" customWidth="1"/>
    <col min="1027" max="1027" width="12.5" style="18" customWidth="1"/>
    <col min="1028" max="1279" width="9" style="18"/>
    <col min="1280" max="1280" width="23.25" style="18" customWidth="1"/>
    <col min="1281" max="1281" width="36" style="18" customWidth="1"/>
    <col min="1282" max="1282" width="12.625" style="18" customWidth="1"/>
    <col min="1283" max="1283" width="12.5" style="18" customWidth="1"/>
    <col min="1284" max="1535" width="9" style="18"/>
    <col min="1536" max="1536" width="23.25" style="18" customWidth="1"/>
    <col min="1537" max="1537" width="36" style="18" customWidth="1"/>
    <col min="1538" max="1538" width="12.625" style="18" customWidth="1"/>
    <col min="1539" max="1539" width="12.5" style="18" customWidth="1"/>
    <col min="1540" max="1791" width="9" style="18"/>
    <col min="1792" max="1792" width="23.25" style="18" customWidth="1"/>
    <col min="1793" max="1793" width="36" style="18" customWidth="1"/>
    <col min="1794" max="1794" width="12.625" style="18" customWidth="1"/>
    <col min="1795" max="1795" width="12.5" style="18" customWidth="1"/>
    <col min="1796" max="2047" width="9" style="18"/>
    <col min="2048" max="2048" width="23.25" style="18" customWidth="1"/>
    <col min="2049" max="2049" width="36" style="18" customWidth="1"/>
    <col min="2050" max="2050" width="12.625" style="18" customWidth="1"/>
    <col min="2051" max="2051" width="12.5" style="18" customWidth="1"/>
    <col min="2052" max="2303" width="9" style="18"/>
    <col min="2304" max="2304" width="23.25" style="18" customWidth="1"/>
    <col min="2305" max="2305" width="36" style="18" customWidth="1"/>
    <col min="2306" max="2306" width="12.625" style="18" customWidth="1"/>
    <col min="2307" max="2307" width="12.5" style="18" customWidth="1"/>
    <col min="2308" max="2559" width="9" style="18"/>
    <col min="2560" max="2560" width="23.25" style="18" customWidth="1"/>
    <col min="2561" max="2561" width="36" style="18" customWidth="1"/>
    <col min="2562" max="2562" width="12.625" style="18" customWidth="1"/>
    <col min="2563" max="2563" width="12.5" style="18" customWidth="1"/>
    <col min="2564" max="2815" width="9" style="18"/>
    <col min="2816" max="2816" width="23.25" style="18" customWidth="1"/>
    <col min="2817" max="2817" width="36" style="18" customWidth="1"/>
    <col min="2818" max="2818" width="12.625" style="18" customWidth="1"/>
    <col min="2819" max="2819" width="12.5" style="18" customWidth="1"/>
    <col min="2820" max="3071" width="9" style="18"/>
    <col min="3072" max="3072" width="23.25" style="18" customWidth="1"/>
    <col min="3073" max="3073" width="36" style="18" customWidth="1"/>
    <col min="3074" max="3074" width="12.625" style="18" customWidth="1"/>
    <col min="3075" max="3075" width="12.5" style="18" customWidth="1"/>
    <col min="3076" max="3327" width="9" style="18"/>
    <col min="3328" max="3328" width="23.25" style="18" customWidth="1"/>
    <col min="3329" max="3329" width="36" style="18" customWidth="1"/>
    <col min="3330" max="3330" width="12.625" style="18" customWidth="1"/>
    <col min="3331" max="3331" width="12.5" style="18" customWidth="1"/>
    <col min="3332" max="3583" width="9" style="18"/>
    <col min="3584" max="3584" width="23.25" style="18" customWidth="1"/>
    <col min="3585" max="3585" width="36" style="18" customWidth="1"/>
    <col min="3586" max="3586" width="12.625" style="18" customWidth="1"/>
    <col min="3587" max="3587" width="12.5" style="18" customWidth="1"/>
    <col min="3588" max="3839" width="9" style="18"/>
    <col min="3840" max="3840" width="23.25" style="18" customWidth="1"/>
    <col min="3841" max="3841" width="36" style="18" customWidth="1"/>
    <col min="3842" max="3842" width="12.625" style="18" customWidth="1"/>
    <col min="3843" max="3843" width="12.5" style="18" customWidth="1"/>
    <col min="3844" max="4095" width="9" style="18"/>
    <col min="4096" max="4096" width="23.25" style="18" customWidth="1"/>
    <col min="4097" max="4097" width="36" style="18" customWidth="1"/>
    <col min="4098" max="4098" width="12.625" style="18" customWidth="1"/>
    <col min="4099" max="4099" width="12.5" style="18" customWidth="1"/>
    <col min="4100" max="4351" width="9" style="18"/>
    <col min="4352" max="4352" width="23.25" style="18" customWidth="1"/>
    <col min="4353" max="4353" width="36" style="18" customWidth="1"/>
    <col min="4354" max="4354" width="12.625" style="18" customWidth="1"/>
    <col min="4355" max="4355" width="12.5" style="18" customWidth="1"/>
    <col min="4356" max="4607" width="9" style="18"/>
    <col min="4608" max="4608" width="23.25" style="18" customWidth="1"/>
    <col min="4609" max="4609" width="36" style="18" customWidth="1"/>
    <col min="4610" max="4610" width="12.625" style="18" customWidth="1"/>
    <col min="4611" max="4611" width="12.5" style="18" customWidth="1"/>
    <col min="4612" max="4863" width="9" style="18"/>
    <col min="4864" max="4864" width="23.25" style="18" customWidth="1"/>
    <col min="4865" max="4865" width="36" style="18" customWidth="1"/>
    <col min="4866" max="4866" width="12.625" style="18" customWidth="1"/>
    <col min="4867" max="4867" width="12.5" style="18" customWidth="1"/>
    <col min="4868" max="5119" width="9" style="18"/>
    <col min="5120" max="5120" width="23.25" style="18" customWidth="1"/>
    <col min="5121" max="5121" width="36" style="18" customWidth="1"/>
    <col min="5122" max="5122" width="12.625" style="18" customWidth="1"/>
    <col min="5123" max="5123" width="12.5" style="18" customWidth="1"/>
    <col min="5124" max="5375" width="9" style="18"/>
    <col min="5376" max="5376" width="23.25" style="18" customWidth="1"/>
    <col min="5377" max="5377" width="36" style="18" customWidth="1"/>
    <col min="5378" max="5378" width="12.625" style="18" customWidth="1"/>
    <col min="5379" max="5379" width="12.5" style="18" customWidth="1"/>
    <col min="5380" max="5631" width="9" style="18"/>
    <col min="5632" max="5632" width="23.25" style="18" customWidth="1"/>
    <col min="5633" max="5633" width="36" style="18" customWidth="1"/>
    <col min="5634" max="5634" width="12.625" style="18" customWidth="1"/>
    <col min="5635" max="5635" width="12.5" style="18" customWidth="1"/>
    <col min="5636" max="5887" width="9" style="18"/>
    <col min="5888" max="5888" width="23.25" style="18" customWidth="1"/>
    <col min="5889" max="5889" width="36" style="18" customWidth="1"/>
    <col min="5890" max="5890" width="12.625" style="18" customWidth="1"/>
    <col min="5891" max="5891" width="12.5" style="18" customWidth="1"/>
    <col min="5892" max="6143" width="9" style="18"/>
    <col min="6144" max="6144" width="23.25" style="18" customWidth="1"/>
    <col min="6145" max="6145" width="36" style="18" customWidth="1"/>
    <col min="6146" max="6146" width="12.625" style="18" customWidth="1"/>
    <col min="6147" max="6147" width="12.5" style="18" customWidth="1"/>
    <col min="6148" max="6399" width="9" style="18"/>
    <col min="6400" max="6400" width="23.25" style="18" customWidth="1"/>
    <col min="6401" max="6401" width="36" style="18" customWidth="1"/>
    <col min="6402" max="6402" width="12.625" style="18" customWidth="1"/>
    <col min="6403" max="6403" width="12.5" style="18" customWidth="1"/>
    <col min="6404" max="6655" width="9" style="18"/>
    <col min="6656" max="6656" width="23.25" style="18" customWidth="1"/>
    <col min="6657" max="6657" width="36" style="18" customWidth="1"/>
    <col min="6658" max="6658" width="12.625" style="18" customWidth="1"/>
    <col min="6659" max="6659" width="12.5" style="18" customWidth="1"/>
    <col min="6660" max="6911" width="9" style="18"/>
    <col min="6912" max="6912" width="23.25" style="18" customWidth="1"/>
    <col min="6913" max="6913" width="36" style="18" customWidth="1"/>
    <col min="6914" max="6914" width="12.625" style="18" customWidth="1"/>
    <col min="6915" max="6915" width="12.5" style="18" customWidth="1"/>
    <col min="6916" max="7167" width="9" style="18"/>
    <col min="7168" max="7168" width="23.25" style="18" customWidth="1"/>
    <col min="7169" max="7169" width="36" style="18" customWidth="1"/>
    <col min="7170" max="7170" width="12.625" style="18" customWidth="1"/>
    <col min="7171" max="7171" width="12.5" style="18" customWidth="1"/>
    <col min="7172" max="7423" width="9" style="18"/>
    <col min="7424" max="7424" width="23.25" style="18" customWidth="1"/>
    <col min="7425" max="7425" width="36" style="18" customWidth="1"/>
    <col min="7426" max="7426" width="12.625" style="18" customWidth="1"/>
    <col min="7427" max="7427" width="12.5" style="18" customWidth="1"/>
    <col min="7428" max="7679" width="9" style="18"/>
    <col min="7680" max="7680" width="23.25" style="18" customWidth="1"/>
    <col min="7681" max="7681" width="36" style="18" customWidth="1"/>
    <col min="7682" max="7682" width="12.625" style="18" customWidth="1"/>
    <col min="7683" max="7683" width="12.5" style="18" customWidth="1"/>
    <col min="7684" max="7935" width="9" style="18"/>
    <col min="7936" max="7936" width="23.25" style="18" customWidth="1"/>
    <col min="7937" max="7937" width="36" style="18" customWidth="1"/>
    <col min="7938" max="7938" width="12.625" style="18" customWidth="1"/>
    <col min="7939" max="7939" width="12.5" style="18" customWidth="1"/>
    <col min="7940" max="8191" width="9" style="18"/>
    <col min="8192" max="8192" width="23.25" style="18" customWidth="1"/>
    <col min="8193" max="8193" width="36" style="18" customWidth="1"/>
    <col min="8194" max="8194" width="12.625" style="18" customWidth="1"/>
    <col min="8195" max="8195" width="12.5" style="18" customWidth="1"/>
    <col min="8196" max="8447" width="9" style="18"/>
    <col min="8448" max="8448" width="23.25" style="18" customWidth="1"/>
    <col min="8449" max="8449" width="36" style="18" customWidth="1"/>
    <col min="8450" max="8450" width="12.625" style="18" customWidth="1"/>
    <col min="8451" max="8451" width="12.5" style="18" customWidth="1"/>
    <col min="8452" max="8703" width="9" style="18"/>
    <col min="8704" max="8704" width="23.25" style="18" customWidth="1"/>
    <col min="8705" max="8705" width="36" style="18" customWidth="1"/>
    <col min="8706" max="8706" width="12.625" style="18" customWidth="1"/>
    <col min="8707" max="8707" width="12.5" style="18" customWidth="1"/>
    <col min="8708" max="8959" width="9" style="18"/>
    <col min="8960" max="8960" width="23.25" style="18" customWidth="1"/>
    <col min="8961" max="8961" width="36" style="18" customWidth="1"/>
    <col min="8962" max="8962" width="12.625" style="18" customWidth="1"/>
    <col min="8963" max="8963" width="12.5" style="18" customWidth="1"/>
    <col min="8964" max="9215" width="9" style="18"/>
    <col min="9216" max="9216" width="23.25" style="18" customWidth="1"/>
    <col min="9217" max="9217" width="36" style="18" customWidth="1"/>
    <col min="9218" max="9218" width="12.625" style="18" customWidth="1"/>
    <col min="9219" max="9219" width="12.5" style="18" customWidth="1"/>
    <col min="9220" max="9471" width="9" style="18"/>
    <col min="9472" max="9472" width="23.25" style="18" customWidth="1"/>
    <col min="9473" max="9473" width="36" style="18" customWidth="1"/>
    <col min="9474" max="9474" width="12.625" style="18" customWidth="1"/>
    <col min="9475" max="9475" width="12.5" style="18" customWidth="1"/>
    <col min="9476" max="9727" width="9" style="18"/>
    <col min="9728" max="9728" width="23.25" style="18" customWidth="1"/>
    <col min="9729" max="9729" width="36" style="18" customWidth="1"/>
    <col min="9730" max="9730" width="12.625" style="18" customWidth="1"/>
    <col min="9731" max="9731" width="12.5" style="18" customWidth="1"/>
    <col min="9732" max="9983" width="9" style="18"/>
    <col min="9984" max="9984" width="23.25" style="18" customWidth="1"/>
    <col min="9985" max="9985" width="36" style="18" customWidth="1"/>
    <col min="9986" max="9986" width="12.625" style="18" customWidth="1"/>
    <col min="9987" max="9987" width="12.5" style="18" customWidth="1"/>
    <col min="9988" max="10239" width="9" style="18"/>
    <col min="10240" max="10240" width="23.25" style="18" customWidth="1"/>
    <col min="10241" max="10241" width="36" style="18" customWidth="1"/>
    <col min="10242" max="10242" width="12.625" style="18" customWidth="1"/>
    <col min="10243" max="10243" width="12.5" style="18" customWidth="1"/>
    <col min="10244" max="10495" width="9" style="18"/>
    <col min="10496" max="10496" width="23.25" style="18" customWidth="1"/>
    <col min="10497" max="10497" width="36" style="18" customWidth="1"/>
    <col min="10498" max="10498" width="12.625" style="18" customWidth="1"/>
    <col min="10499" max="10499" width="12.5" style="18" customWidth="1"/>
    <col min="10500" max="10751" width="9" style="18"/>
    <col min="10752" max="10752" width="23.25" style="18" customWidth="1"/>
    <col min="10753" max="10753" width="36" style="18" customWidth="1"/>
    <col min="10754" max="10754" width="12.625" style="18" customWidth="1"/>
    <col min="10755" max="10755" width="12.5" style="18" customWidth="1"/>
    <col min="10756" max="11007" width="9" style="18"/>
    <col min="11008" max="11008" width="23.25" style="18" customWidth="1"/>
    <col min="11009" max="11009" width="36" style="18" customWidth="1"/>
    <col min="11010" max="11010" width="12.625" style="18" customWidth="1"/>
    <col min="11011" max="11011" width="12.5" style="18" customWidth="1"/>
    <col min="11012" max="11263" width="9" style="18"/>
    <col min="11264" max="11264" width="23.25" style="18" customWidth="1"/>
    <col min="11265" max="11265" width="36" style="18" customWidth="1"/>
    <col min="11266" max="11266" width="12.625" style="18" customWidth="1"/>
    <col min="11267" max="11267" width="12.5" style="18" customWidth="1"/>
    <col min="11268" max="11519" width="9" style="18"/>
    <col min="11520" max="11520" width="23.25" style="18" customWidth="1"/>
    <col min="11521" max="11521" width="36" style="18" customWidth="1"/>
    <col min="11522" max="11522" width="12.625" style="18" customWidth="1"/>
    <col min="11523" max="11523" width="12.5" style="18" customWidth="1"/>
    <col min="11524" max="11775" width="9" style="18"/>
    <col min="11776" max="11776" width="23.25" style="18" customWidth="1"/>
    <col min="11777" max="11777" width="36" style="18" customWidth="1"/>
    <col min="11778" max="11778" width="12.625" style="18" customWidth="1"/>
    <col min="11779" max="11779" width="12.5" style="18" customWidth="1"/>
    <col min="11780" max="12031" width="9" style="18"/>
    <col min="12032" max="12032" width="23.25" style="18" customWidth="1"/>
    <col min="12033" max="12033" width="36" style="18" customWidth="1"/>
    <col min="12034" max="12034" width="12.625" style="18" customWidth="1"/>
    <col min="12035" max="12035" width="12.5" style="18" customWidth="1"/>
    <col min="12036" max="12287" width="9" style="18"/>
    <col min="12288" max="12288" width="23.25" style="18" customWidth="1"/>
    <col min="12289" max="12289" width="36" style="18" customWidth="1"/>
    <col min="12290" max="12290" width="12.625" style="18" customWidth="1"/>
    <col min="12291" max="12291" width="12.5" style="18" customWidth="1"/>
    <col min="12292" max="12543" width="9" style="18"/>
    <col min="12544" max="12544" width="23.25" style="18" customWidth="1"/>
    <col min="12545" max="12545" width="36" style="18" customWidth="1"/>
    <col min="12546" max="12546" width="12.625" style="18" customWidth="1"/>
    <col min="12547" max="12547" width="12.5" style="18" customWidth="1"/>
    <col min="12548" max="12799" width="9" style="18"/>
    <col min="12800" max="12800" width="23.25" style="18" customWidth="1"/>
    <col min="12801" max="12801" width="36" style="18" customWidth="1"/>
    <col min="12802" max="12802" width="12.625" style="18" customWidth="1"/>
    <col min="12803" max="12803" width="12.5" style="18" customWidth="1"/>
    <col min="12804" max="13055" width="9" style="18"/>
    <col min="13056" max="13056" width="23.25" style="18" customWidth="1"/>
    <col min="13057" max="13057" width="36" style="18" customWidth="1"/>
    <col min="13058" max="13058" width="12.625" style="18" customWidth="1"/>
    <col min="13059" max="13059" width="12.5" style="18" customWidth="1"/>
    <col min="13060" max="13311" width="9" style="18"/>
    <col min="13312" max="13312" width="23.25" style="18" customWidth="1"/>
    <col min="13313" max="13313" width="36" style="18" customWidth="1"/>
    <col min="13314" max="13314" width="12.625" style="18" customWidth="1"/>
    <col min="13315" max="13315" width="12.5" style="18" customWidth="1"/>
    <col min="13316" max="13567" width="9" style="18"/>
    <col min="13568" max="13568" width="23.25" style="18" customWidth="1"/>
    <col min="13569" max="13569" width="36" style="18" customWidth="1"/>
    <col min="13570" max="13570" width="12.625" style="18" customWidth="1"/>
    <col min="13571" max="13571" width="12.5" style="18" customWidth="1"/>
    <col min="13572" max="13823" width="9" style="18"/>
    <col min="13824" max="13824" width="23.25" style="18" customWidth="1"/>
    <col min="13825" max="13825" width="36" style="18" customWidth="1"/>
    <col min="13826" max="13826" width="12.625" style="18" customWidth="1"/>
    <col min="13827" max="13827" width="12.5" style="18" customWidth="1"/>
    <col min="13828" max="14079" width="9" style="18"/>
    <col min="14080" max="14080" width="23.25" style="18" customWidth="1"/>
    <col min="14081" max="14081" width="36" style="18" customWidth="1"/>
    <col min="14082" max="14082" width="12.625" style="18" customWidth="1"/>
    <col min="14083" max="14083" width="12.5" style="18" customWidth="1"/>
    <col min="14084" max="14335" width="9" style="18"/>
    <col min="14336" max="14336" width="23.25" style="18" customWidth="1"/>
    <col min="14337" max="14337" width="36" style="18" customWidth="1"/>
    <col min="14338" max="14338" width="12.625" style="18" customWidth="1"/>
    <col min="14339" max="14339" width="12.5" style="18" customWidth="1"/>
    <col min="14340" max="14591" width="9" style="18"/>
    <col min="14592" max="14592" width="23.25" style="18" customWidth="1"/>
    <col min="14593" max="14593" width="36" style="18" customWidth="1"/>
    <col min="14594" max="14594" width="12.625" style="18" customWidth="1"/>
    <col min="14595" max="14595" width="12.5" style="18" customWidth="1"/>
    <col min="14596" max="14847" width="9" style="18"/>
    <col min="14848" max="14848" width="23.25" style="18" customWidth="1"/>
    <col min="14849" max="14849" width="36" style="18" customWidth="1"/>
    <col min="14850" max="14850" width="12.625" style="18" customWidth="1"/>
    <col min="14851" max="14851" width="12.5" style="18" customWidth="1"/>
    <col min="14852" max="15103" width="9" style="18"/>
    <col min="15104" max="15104" width="23.25" style="18" customWidth="1"/>
    <col min="15105" max="15105" width="36" style="18" customWidth="1"/>
    <col min="15106" max="15106" width="12.625" style="18" customWidth="1"/>
    <col min="15107" max="15107" width="12.5" style="18" customWidth="1"/>
    <col min="15108" max="15359" width="9" style="18"/>
    <col min="15360" max="15360" width="23.25" style="18" customWidth="1"/>
    <col min="15361" max="15361" width="36" style="18" customWidth="1"/>
    <col min="15362" max="15362" width="12.625" style="18" customWidth="1"/>
    <col min="15363" max="15363" width="12.5" style="18" customWidth="1"/>
    <col min="15364" max="15615" width="9" style="18"/>
    <col min="15616" max="15616" width="23.25" style="18" customWidth="1"/>
    <col min="15617" max="15617" width="36" style="18" customWidth="1"/>
    <col min="15618" max="15618" width="12.625" style="18" customWidth="1"/>
    <col min="15619" max="15619" width="12.5" style="18" customWidth="1"/>
    <col min="15620" max="15871" width="9" style="18"/>
    <col min="15872" max="15872" width="23.25" style="18" customWidth="1"/>
    <col min="15873" max="15873" width="36" style="18" customWidth="1"/>
    <col min="15874" max="15874" width="12.625" style="18" customWidth="1"/>
    <col min="15875" max="15875" width="12.5" style="18" customWidth="1"/>
    <col min="15876" max="16127" width="9" style="18"/>
    <col min="16128" max="16128" width="23.25" style="18" customWidth="1"/>
    <col min="16129" max="16129" width="36" style="18" customWidth="1"/>
    <col min="16130" max="16130" width="12.625" style="18" customWidth="1"/>
    <col min="16131" max="16131" width="12.5" style="18" customWidth="1"/>
    <col min="16132" max="16384" width="9" style="18"/>
  </cols>
  <sheetData>
    <row r="1" spans="1:6" s="53" customFormat="1" ht="21.75">
      <c r="A1" s="236" t="s">
        <v>1337</v>
      </c>
      <c r="B1" s="111"/>
      <c r="C1" s="111"/>
      <c r="D1" s="111"/>
      <c r="E1" s="111"/>
      <c r="F1" s="111"/>
    </row>
    <row r="2" spans="1:6" s="53" customFormat="1" ht="27">
      <c r="A2" s="133" t="s">
        <v>684</v>
      </c>
      <c r="B2" s="133" t="s">
        <v>318</v>
      </c>
      <c r="C2" s="133" t="s">
        <v>616</v>
      </c>
      <c r="D2" s="127" t="s">
        <v>617</v>
      </c>
      <c r="E2" s="127" t="s">
        <v>626</v>
      </c>
      <c r="F2" s="127" t="s">
        <v>627</v>
      </c>
    </row>
    <row r="3" spans="1:6" s="33" customFormat="1" ht="13.5">
      <c r="A3" s="181" t="s">
        <v>1338</v>
      </c>
      <c r="B3" s="181" t="s">
        <v>2027</v>
      </c>
      <c r="C3" s="181" t="s">
        <v>1992</v>
      </c>
      <c r="D3" s="160">
        <v>260</v>
      </c>
      <c r="E3" s="161">
        <v>143</v>
      </c>
      <c r="F3" s="161">
        <v>139.1</v>
      </c>
    </row>
    <row r="4" spans="1:6" s="56" customFormat="1" ht="27">
      <c r="A4" s="125" t="s">
        <v>1339</v>
      </c>
      <c r="B4" s="125" t="s">
        <v>2028</v>
      </c>
      <c r="C4" s="125" t="s">
        <v>1993</v>
      </c>
      <c r="D4" s="160">
        <v>281</v>
      </c>
      <c r="E4" s="161">
        <v>154.55000000000001</v>
      </c>
      <c r="F4" s="161">
        <v>150.33500000000001</v>
      </c>
    </row>
    <row r="5" spans="1:6" s="17" customFormat="1" ht="11.25" customHeight="1">
      <c r="A5" s="125"/>
      <c r="B5" s="125"/>
      <c r="C5" s="125"/>
      <c r="D5" s="160"/>
      <c r="E5" s="161"/>
      <c r="F5" s="161"/>
    </row>
    <row r="6" spans="1:6" s="17" customFormat="1" ht="11.25" customHeight="1">
      <c r="A6" s="125" t="s">
        <v>1340</v>
      </c>
      <c r="B6" s="125" t="s">
        <v>2029</v>
      </c>
      <c r="C6" s="125" t="s">
        <v>1994</v>
      </c>
      <c r="D6" s="160">
        <v>266</v>
      </c>
      <c r="E6" s="161">
        <v>146.30000000000001</v>
      </c>
      <c r="F6" s="161">
        <v>142.31</v>
      </c>
    </row>
    <row r="7" spans="1:6" s="17" customFormat="1" ht="11.25" customHeight="1">
      <c r="A7" s="125" t="s">
        <v>1341</v>
      </c>
      <c r="B7" s="125" t="s">
        <v>2030</v>
      </c>
      <c r="C7" s="125" t="s">
        <v>1995</v>
      </c>
      <c r="D7" s="160">
        <v>287</v>
      </c>
      <c r="E7" s="161">
        <v>157.85000000000002</v>
      </c>
      <c r="F7" s="161">
        <v>153.54500000000002</v>
      </c>
    </row>
    <row r="8" spans="1:6" s="17" customFormat="1" ht="11.25" customHeight="1">
      <c r="A8" s="125"/>
      <c r="B8" s="125"/>
      <c r="C8" s="125"/>
      <c r="D8" s="160"/>
      <c r="E8" s="161"/>
      <c r="F8" s="161"/>
    </row>
    <row r="9" spans="1:6" s="322" customFormat="1" ht="11.25" customHeight="1">
      <c r="A9" s="239" t="s">
        <v>1996</v>
      </c>
      <c r="B9" s="239" t="s">
        <v>2031</v>
      </c>
      <c r="C9" s="239" t="s">
        <v>1997</v>
      </c>
      <c r="D9" s="259">
        <v>362</v>
      </c>
      <c r="E9" s="259">
        <v>199.10000000000002</v>
      </c>
      <c r="F9" s="259">
        <v>193.67000000000002</v>
      </c>
    </row>
    <row r="10" spans="1:6" ht="11.25" customHeight="1">
      <c r="A10" s="239" t="s">
        <v>1998</v>
      </c>
      <c r="B10" s="239" t="s">
        <v>2032</v>
      </c>
      <c r="C10" s="239" t="s">
        <v>1999</v>
      </c>
      <c r="D10" s="259">
        <v>383</v>
      </c>
      <c r="E10" s="259">
        <v>210.65</v>
      </c>
      <c r="F10" s="259">
        <v>204.905</v>
      </c>
    </row>
    <row r="11" spans="1:6" s="17" customFormat="1" ht="11.25" customHeight="1">
      <c r="A11" s="239" t="s">
        <v>2000</v>
      </c>
      <c r="B11" s="240" t="s">
        <v>2033</v>
      </c>
      <c r="C11" s="153" t="s">
        <v>2001</v>
      </c>
      <c r="D11" s="259">
        <v>383</v>
      </c>
      <c r="E11" s="323">
        <v>210.65</v>
      </c>
      <c r="F11" s="323">
        <v>204.905</v>
      </c>
    </row>
    <row r="12" spans="1:6" s="17" customFormat="1" ht="11.25" customHeight="1">
      <c r="A12" s="239" t="s">
        <v>2002</v>
      </c>
      <c r="B12" s="240" t="s">
        <v>2034</v>
      </c>
      <c r="C12" s="153" t="s">
        <v>2003</v>
      </c>
      <c r="D12" s="259">
        <v>512</v>
      </c>
      <c r="E12" s="323">
        <v>281.60000000000002</v>
      </c>
      <c r="F12" s="323">
        <v>273.92</v>
      </c>
    </row>
    <row r="13" spans="1:6" s="17" customFormat="1" ht="11.25" customHeight="1">
      <c r="A13" s="239" t="s">
        <v>2004</v>
      </c>
      <c r="B13" s="240" t="s">
        <v>2035</v>
      </c>
      <c r="C13" s="153" t="s">
        <v>2005</v>
      </c>
      <c r="D13" s="259">
        <v>362</v>
      </c>
      <c r="E13" s="323">
        <v>199.10000000000002</v>
      </c>
      <c r="F13" s="323">
        <v>193.67000000000002</v>
      </c>
    </row>
    <row r="14" spans="1:6" s="17" customFormat="1" ht="11.25" customHeight="1">
      <c r="A14" s="239" t="s">
        <v>2006</v>
      </c>
      <c r="B14" s="240" t="s">
        <v>2036</v>
      </c>
      <c r="C14" s="153" t="s">
        <v>2007</v>
      </c>
      <c r="D14" s="259">
        <v>470</v>
      </c>
      <c r="E14" s="323">
        <v>258.5</v>
      </c>
      <c r="F14" s="323">
        <v>251.45000000000002</v>
      </c>
    </row>
    <row r="15" spans="1:6" s="17" customFormat="1" ht="11.25" customHeight="1">
      <c r="A15" s="239" t="s">
        <v>2008</v>
      </c>
      <c r="B15" s="240" t="s">
        <v>2037</v>
      </c>
      <c r="C15" s="153" t="s">
        <v>2009</v>
      </c>
      <c r="D15" s="259">
        <v>362</v>
      </c>
      <c r="E15" s="323">
        <v>199.10000000000002</v>
      </c>
      <c r="F15" s="323">
        <v>193.67000000000002</v>
      </c>
    </row>
    <row r="16" spans="1:6" s="17" customFormat="1" ht="11.25" customHeight="1">
      <c r="A16" s="239"/>
      <c r="B16" s="240"/>
      <c r="C16" s="153"/>
      <c r="D16" s="259"/>
      <c r="E16" s="323"/>
      <c r="F16" s="323"/>
    </row>
    <row r="17" spans="1:6" s="17" customFormat="1" ht="11.25" customHeight="1">
      <c r="A17" s="239" t="s">
        <v>2010</v>
      </c>
      <c r="B17" s="240" t="s">
        <v>2038</v>
      </c>
      <c r="C17" s="153" t="s">
        <v>2011</v>
      </c>
      <c r="D17" s="259">
        <v>378</v>
      </c>
      <c r="E17" s="323">
        <v>207.9</v>
      </c>
      <c r="F17" s="323">
        <v>202.23000000000002</v>
      </c>
    </row>
    <row r="18" spans="1:6" s="17" customFormat="1" ht="11.25" customHeight="1">
      <c r="A18" s="239" t="s">
        <v>2012</v>
      </c>
      <c r="B18" s="240" t="s">
        <v>2039</v>
      </c>
      <c r="C18" s="153" t="s">
        <v>2013</v>
      </c>
      <c r="D18" s="259">
        <v>409</v>
      </c>
      <c r="E18" s="323">
        <v>224.95000000000002</v>
      </c>
      <c r="F18" s="323">
        <v>218.81500000000003</v>
      </c>
    </row>
    <row r="19" spans="1:6" s="17" customFormat="1" ht="11.25" customHeight="1">
      <c r="A19" s="239" t="s">
        <v>2014</v>
      </c>
      <c r="B19" s="240" t="s">
        <v>2040</v>
      </c>
      <c r="C19" s="153" t="s">
        <v>2015</v>
      </c>
      <c r="D19" s="259">
        <v>409</v>
      </c>
      <c r="E19" s="323">
        <v>224.95000000000002</v>
      </c>
      <c r="F19" s="323">
        <v>218.81500000000003</v>
      </c>
    </row>
    <row r="20" spans="1:6" s="17" customFormat="1" ht="11.25" customHeight="1">
      <c r="A20" s="239" t="s">
        <v>2016</v>
      </c>
      <c r="B20" s="240" t="s">
        <v>2041</v>
      </c>
      <c r="C20" s="153" t="s">
        <v>2017</v>
      </c>
      <c r="D20" s="259">
        <v>605</v>
      </c>
      <c r="E20" s="323">
        <v>332.75</v>
      </c>
      <c r="F20" s="323">
        <v>323.67500000000001</v>
      </c>
    </row>
    <row r="21" spans="1:6" s="17" customFormat="1" ht="11.25" customHeight="1">
      <c r="A21" s="239" t="s">
        <v>2018</v>
      </c>
      <c r="B21" s="240" t="s">
        <v>2042</v>
      </c>
      <c r="C21" s="153" t="s">
        <v>2019</v>
      </c>
      <c r="D21" s="259">
        <v>605</v>
      </c>
      <c r="E21" s="323">
        <v>332.75</v>
      </c>
      <c r="F21" s="323">
        <v>323.67500000000001</v>
      </c>
    </row>
    <row r="22" spans="1:6" s="17" customFormat="1" ht="11.25" customHeight="1">
      <c r="A22" s="239" t="s">
        <v>2020</v>
      </c>
      <c r="B22" s="240" t="s">
        <v>2043</v>
      </c>
      <c r="C22" s="153" t="s">
        <v>2021</v>
      </c>
      <c r="D22" s="259">
        <v>378</v>
      </c>
      <c r="E22" s="323">
        <v>207.9</v>
      </c>
      <c r="F22" s="323">
        <v>202.23000000000002</v>
      </c>
    </row>
    <row r="23" spans="1:6" s="17" customFormat="1" ht="11.25" customHeight="1">
      <c r="A23" s="239" t="s">
        <v>2022</v>
      </c>
      <c r="B23" s="240" t="s">
        <v>2044</v>
      </c>
      <c r="C23" s="153" t="s">
        <v>2023</v>
      </c>
      <c r="D23" s="259">
        <v>486</v>
      </c>
      <c r="E23" s="323">
        <v>267.3</v>
      </c>
      <c r="F23" s="323">
        <v>260.01</v>
      </c>
    </row>
    <row r="24" spans="1:6" s="17" customFormat="1" ht="11.25" customHeight="1">
      <c r="A24" s="239" t="s">
        <v>2024</v>
      </c>
      <c r="B24" s="240" t="s">
        <v>2045</v>
      </c>
      <c r="C24" s="153" t="s">
        <v>2025</v>
      </c>
      <c r="D24" s="259">
        <v>378</v>
      </c>
      <c r="E24" s="323">
        <v>207.9</v>
      </c>
      <c r="F24" s="323">
        <v>202.23000000000002</v>
      </c>
    </row>
    <row r="25" spans="1:6" s="17" customFormat="1" ht="11.25" customHeight="1">
      <c r="A25" s="239"/>
      <c r="B25" s="240"/>
      <c r="C25" s="153"/>
      <c r="D25" s="259"/>
      <c r="E25" s="323"/>
      <c r="F25" s="323"/>
    </row>
    <row r="26" spans="1:6" s="17" customFormat="1" ht="11.25" customHeight="1">
      <c r="A26" s="241"/>
      <c r="B26" s="240"/>
      <c r="C26" s="321" t="s">
        <v>2026</v>
      </c>
      <c r="D26" s="259"/>
      <c r="E26" s="323"/>
      <c r="F26" s="323"/>
    </row>
    <row r="27" spans="1:6" s="17" customFormat="1" ht="11.25" customHeight="1">
      <c r="A27" s="239" t="s">
        <v>1342</v>
      </c>
      <c r="B27" s="240" t="s">
        <v>2046</v>
      </c>
      <c r="C27" s="153" t="s">
        <v>1343</v>
      </c>
      <c r="D27" s="259">
        <v>18</v>
      </c>
      <c r="E27" s="323">
        <v>12.672000000000001</v>
      </c>
      <c r="F27" s="323">
        <v>12.3264</v>
      </c>
    </row>
    <row r="28" spans="1:6" s="17" customFormat="1" ht="11.25" customHeight="1">
      <c r="A28" s="239" t="s">
        <v>1344</v>
      </c>
      <c r="B28" s="240" t="s">
        <v>2047</v>
      </c>
      <c r="C28" s="153" t="s">
        <v>1345</v>
      </c>
      <c r="D28" s="259">
        <v>18</v>
      </c>
      <c r="E28" s="323">
        <v>12.672000000000001</v>
      </c>
      <c r="F28" s="323">
        <v>12.3264</v>
      </c>
    </row>
    <row r="29" spans="1:6" ht="11.25" customHeight="1">
      <c r="A29" s="53"/>
      <c r="B29" s="53"/>
      <c r="C29" s="53"/>
      <c r="D29" s="53"/>
      <c r="E29" s="53"/>
      <c r="F29" s="53"/>
    </row>
    <row r="30" spans="1:6" ht="11.25" customHeight="1">
      <c r="A30" s="86"/>
      <c r="B30" s="86"/>
      <c r="C30" s="86"/>
      <c r="D30" s="86"/>
      <c r="E30" s="86"/>
      <c r="F30" s="86"/>
    </row>
    <row r="31" spans="1:6" ht="11.25" customHeight="1">
      <c r="A31" s="242" t="s">
        <v>596</v>
      </c>
      <c r="B31" s="147"/>
      <c r="C31" s="147"/>
      <c r="D31" s="147"/>
      <c r="E31" s="147"/>
      <c r="F31" s="147"/>
    </row>
    <row r="32" spans="1:6" s="53" customFormat="1" ht="27">
      <c r="A32" s="133" t="s">
        <v>684</v>
      </c>
      <c r="B32" s="133" t="s">
        <v>318</v>
      </c>
      <c r="C32" s="133" t="s">
        <v>616</v>
      </c>
      <c r="D32" s="127" t="s">
        <v>617</v>
      </c>
      <c r="E32" s="127" t="s">
        <v>626</v>
      </c>
      <c r="F32" s="127" t="s">
        <v>627</v>
      </c>
    </row>
    <row r="33" spans="1:6" s="33" customFormat="1" ht="13.5">
      <c r="A33" s="181" t="s">
        <v>2048</v>
      </c>
      <c r="B33" s="181" t="s">
        <v>2060</v>
      </c>
      <c r="C33" s="181" t="s">
        <v>2049</v>
      </c>
      <c r="D33" s="260">
        <v>420</v>
      </c>
      <c r="E33" s="182">
        <v>231.00000000000003</v>
      </c>
      <c r="F33" s="182">
        <v>224.70000000000002</v>
      </c>
    </row>
    <row r="34" spans="1:6" ht="12.75" customHeight="1">
      <c r="A34" s="125" t="s">
        <v>597</v>
      </c>
      <c r="B34" s="125" t="s">
        <v>2061</v>
      </c>
      <c r="C34" s="125" t="s">
        <v>2050</v>
      </c>
      <c r="D34" s="260">
        <v>580</v>
      </c>
      <c r="E34" s="182">
        <v>319</v>
      </c>
      <c r="F34" s="182">
        <v>310.3</v>
      </c>
    </row>
    <row r="35" spans="1:6" ht="27">
      <c r="A35" s="125" t="s">
        <v>598</v>
      </c>
      <c r="B35" s="125" t="s">
        <v>2062</v>
      </c>
      <c r="C35" s="125" t="s">
        <v>2051</v>
      </c>
      <c r="D35" s="260">
        <v>633</v>
      </c>
      <c r="E35" s="182">
        <v>348.15000000000003</v>
      </c>
      <c r="F35" s="182">
        <v>338.65500000000003</v>
      </c>
    </row>
    <row r="36" spans="1:6" ht="27">
      <c r="A36" s="125" t="s">
        <v>2052</v>
      </c>
      <c r="B36" s="125" t="s">
        <v>2063</v>
      </c>
      <c r="C36" s="125" t="s">
        <v>2053</v>
      </c>
      <c r="D36" s="260">
        <v>526</v>
      </c>
      <c r="E36" s="182">
        <v>289.3</v>
      </c>
      <c r="F36" s="182">
        <v>281.41000000000003</v>
      </c>
    </row>
    <row r="37" spans="1:6" s="17" customFormat="1" ht="27">
      <c r="A37" s="125" t="s">
        <v>599</v>
      </c>
      <c r="B37" s="125" t="s">
        <v>2064</v>
      </c>
      <c r="C37" s="125" t="s">
        <v>2054</v>
      </c>
      <c r="D37" s="260">
        <v>687</v>
      </c>
      <c r="E37" s="182">
        <v>377.85</v>
      </c>
      <c r="F37" s="182">
        <v>367.54500000000002</v>
      </c>
    </row>
    <row r="38" spans="1:6" ht="27">
      <c r="A38" s="125" t="s">
        <v>600</v>
      </c>
      <c r="B38" s="125" t="s">
        <v>2065</v>
      </c>
      <c r="C38" s="125" t="s">
        <v>2055</v>
      </c>
      <c r="D38" s="260">
        <v>739</v>
      </c>
      <c r="E38" s="182">
        <v>406.45000000000005</v>
      </c>
      <c r="F38" s="182">
        <v>395.36500000000001</v>
      </c>
    </row>
    <row r="39" spans="1:6" s="56" customFormat="1" ht="13.5">
      <c r="A39" s="125"/>
      <c r="B39" s="125"/>
      <c r="C39" s="125"/>
      <c r="D39" s="260"/>
      <c r="E39" s="182"/>
      <c r="F39" s="182"/>
    </row>
    <row r="40" spans="1:6" s="17" customFormat="1" ht="27">
      <c r="A40" s="125" t="s">
        <v>601</v>
      </c>
      <c r="B40" s="125" t="s">
        <v>2066</v>
      </c>
      <c r="C40" s="125" t="s">
        <v>2056</v>
      </c>
      <c r="D40" s="260">
        <v>687</v>
      </c>
      <c r="E40" s="182">
        <v>377.85</v>
      </c>
      <c r="F40" s="182">
        <v>367.54500000000002</v>
      </c>
    </row>
    <row r="41" spans="1:6" ht="27">
      <c r="A41" s="125" t="s">
        <v>602</v>
      </c>
      <c r="B41" s="125" t="s">
        <v>2067</v>
      </c>
      <c r="C41" s="125" t="s">
        <v>2057</v>
      </c>
      <c r="D41" s="260">
        <v>739</v>
      </c>
      <c r="E41" s="182">
        <v>406.45000000000005</v>
      </c>
      <c r="F41" s="182">
        <v>395.36500000000001</v>
      </c>
    </row>
    <row r="42" spans="1:6" s="17" customFormat="1" ht="27">
      <c r="A42" s="125" t="s">
        <v>603</v>
      </c>
      <c r="B42" s="125" t="s">
        <v>2068</v>
      </c>
      <c r="C42" s="125" t="s">
        <v>2058</v>
      </c>
      <c r="D42" s="260">
        <v>793</v>
      </c>
      <c r="E42" s="182">
        <v>436.15000000000003</v>
      </c>
      <c r="F42" s="182">
        <v>424.25500000000005</v>
      </c>
    </row>
    <row r="43" spans="1:6" ht="27">
      <c r="A43" s="125" t="s">
        <v>604</v>
      </c>
      <c r="B43" s="125" t="s">
        <v>2069</v>
      </c>
      <c r="C43" s="125" t="s">
        <v>2059</v>
      </c>
      <c r="D43" s="260">
        <v>846</v>
      </c>
      <c r="E43" s="182">
        <v>465.3</v>
      </c>
      <c r="F43" s="182">
        <v>452.61</v>
      </c>
    </row>
    <row r="44" spans="1:6" ht="13.5">
      <c r="A44" s="125"/>
      <c r="B44" s="151"/>
      <c r="C44" s="125"/>
      <c r="D44" s="260"/>
      <c r="E44" s="182"/>
      <c r="F44" s="182"/>
    </row>
    <row r="45" spans="1:6" ht="12.75" customHeight="1">
      <c r="A45" s="249"/>
      <c r="B45" s="152"/>
      <c r="C45" s="324" t="s">
        <v>1110</v>
      </c>
      <c r="D45" s="267"/>
      <c r="E45" s="267"/>
      <c r="F45" s="268"/>
    </row>
    <row r="46" spans="1:6" s="17" customFormat="1" ht="27">
      <c r="A46" s="239" t="s">
        <v>1111</v>
      </c>
      <c r="B46" s="240" t="s">
        <v>2070</v>
      </c>
      <c r="C46" s="153" t="s">
        <v>1112</v>
      </c>
      <c r="D46" s="269">
        <v>88.42</v>
      </c>
      <c r="E46" s="261">
        <v>62.247680000000003</v>
      </c>
      <c r="F46" s="261">
        <v>60.550015999999999</v>
      </c>
    </row>
    <row r="47" spans="1:6" ht="27">
      <c r="A47" s="239" t="s">
        <v>1113</v>
      </c>
      <c r="B47" s="240" t="s">
        <v>2071</v>
      </c>
      <c r="C47" s="153" t="s">
        <v>1114</v>
      </c>
      <c r="D47" s="269">
        <v>101.05</v>
      </c>
      <c r="E47" s="261">
        <v>71.139200000000002</v>
      </c>
      <c r="F47" s="261">
        <v>69.199039999999997</v>
      </c>
    </row>
    <row r="48" spans="1:6" ht="13.5">
      <c r="A48" s="239" t="s">
        <v>1115</v>
      </c>
      <c r="B48" s="240" t="s">
        <v>2072</v>
      </c>
      <c r="C48" s="153" t="s">
        <v>1116</v>
      </c>
      <c r="D48" s="269">
        <v>21.05</v>
      </c>
      <c r="E48" s="261">
        <v>14.819200000000002</v>
      </c>
      <c r="F48" s="261">
        <v>14.415040000000003</v>
      </c>
    </row>
    <row r="49" spans="1:8">
      <c r="A49" s="243"/>
      <c r="B49" s="244"/>
      <c r="C49" s="245"/>
      <c r="D49" s="246"/>
      <c r="E49" s="89"/>
      <c r="F49" s="89"/>
    </row>
    <row r="50" spans="1:8">
      <c r="A50" s="237"/>
      <c r="B50" s="250"/>
      <c r="C50" s="251"/>
      <c r="D50" s="251"/>
      <c r="E50" s="86"/>
      <c r="F50" s="86"/>
      <c r="H50" s="17"/>
    </row>
    <row r="51" spans="1:8" ht="21.75">
      <c r="A51" s="252" t="s">
        <v>374</v>
      </c>
      <c r="B51" s="253"/>
      <c r="C51" s="253"/>
      <c r="D51" s="253"/>
      <c r="E51" s="253"/>
      <c r="F51" s="147"/>
      <c r="H51" s="17"/>
    </row>
    <row r="52" spans="1:8" s="17" customFormat="1" ht="27">
      <c r="A52" s="133" t="s">
        <v>684</v>
      </c>
      <c r="B52" s="133" t="s">
        <v>318</v>
      </c>
      <c r="C52" s="133" t="s">
        <v>616</v>
      </c>
      <c r="D52" s="127" t="s">
        <v>617</v>
      </c>
      <c r="E52" s="127" t="s">
        <v>626</v>
      </c>
      <c r="F52" s="127" t="s">
        <v>627</v>
      </c>
    </row>
    <row r="53" spans="1:8" ht="13.5">
      <c r="A53" s="181" t="s">
        <v>375</v>
      </c>
      <c r="B53" s="181" t="s">
        <v>2073</v>
      </c>
      <c r="C53" s="181" t="s">
        <v>2415</v>
      </c>
      <c r="D53" s="160">
        <v>509</v>
      </c>
      <c r="E53" s="161">
        <v>279.95000000000005</v>
      </c>
      <c r="F53" s="161">
        <v>272.315</v>
      </c>
      <c r="H53" s="17"/>
    </row>
    <row r="54" spans="1:8" ht="12.75" customHeight="1">
      <c r="A54" s="125" t="s">
        <v>376</v>
      </c>
      <c r="B54" s="125" t="s">
        <v>2074</v>
      </c>
      <c r="C54" s="125" t="s">
        <v>2416</v>
      </c>
      <c r="D54" s="160">
        <v>548</v>
      </c>
      <c r="E54" s="161">
        <v>301.40000000000003</v>
      </c>
      <c r="F54" s="161">
        <v>293.18</v>
      </c>
      <c r="H54" s="17"/>
    </row>
    <row r="55" spans="1:8" ht="27">
      <c r="A55" s="125" t="s">
        <v>377</v>
      </c>
      <c r="B55" s="125" t="s">
        <v>2075</v>
      </c>
      <c r="C55" s="125" t="s">
        <v>2417</v>
      </c>
      <c r="D55" s="160">
        <v>724</v>
      </c>
      <c r="E55" s="161">
        <v>398.20000000000005</v>
      </c>
      <c r="F55" s="161">
        <v>387.34000000000003</v>
      </c>
      <c r="H55" s="17"/>
    </row>
    <row r="56" spans="1:8" s="17" customFormat="1" ht="13.5">
      <c r="A56" s="125"/>
      <c r="B56" s="125"/>
      <c r="C56" s="125"/>
      <c r="D56" s="160"/>
      <c r="E56" s="161"/>
      <c r="F56" s="161"/>
    </row>
    <row r="57" spans="1:8" ht="27">
      <c r="A57" s="125" t="s">
        <v>378</v>
      </c>
      <c r="B57" s="125" t="s">
        <v>2076</v>
      </c>
      <c r="C57" s="125" t="s">
        <v>2418</v>
      </c>
      <c r="D57" s="160">
        <v>509</v>
      </c>
      <c r="E57" s="161">
        <v>279.95000000000005</v>
      </c>
      <c r="F57" s="161">
        <v>272.315</v>
      </c>
      <c r="H57" s="17"/>
    </row>
    <row r="58" spans="1:8" ht="27">
      <c r="A58" s="125" t="s">
        <v>379</v>
      </c>
      <c r="B58" s="125" t="s">
        <v>2077</v>
      </c>
      <c r="C58" s="125" t="s">
        <v>2419</v>
      </c>
      <c r="D58" s="160">
        <v>548</v>
      </c>
      <c r="E58" s="161">
        <v>301.40000000000003</v>
      </c>
      <c r="F58" s="161">
        <v>293.18</v>
      </c>
      <c r="H58" s="17"/>
    </row>
    <row r="59" spans="1:8" ht="27">
      <c r="A59" s="125" t="s">
        <v>380</v>
      </c>
      <c r="B59" s="125" t="s">
        <v>2078</v>
      </c>
      <c r="C59" s="125" t="s">
        <v>2420</v>
      </c>
      <c r="D59" s="160">
        <v>724</v>
      </c>
      <c r="E59" s="161">
        <v>398.20000000000005</v>
      </c>
      <c r="F59" s="161">
        <v>387.34000000000003</v>
      </c>
    </row>
    <row r="60" spans="1:8" ht="13.5">
      <c r="A60" s="125"/>
      <c r="B60" s="125"/>
      <c r="C60" s="125"/>
      <c r="D60" s="160"/>
      <c r="E60" s="161"/>
      <c r="F60" s="161"/>
    </row>
    <row r="61" spans="1:8" s="17" customFormat="1" ht="27">
      <c r="A61" s="125" t="s">
        <v>381</v>
      </c>
      <c r="B61" s="125" t="s">
        <v>2079</v>
      </c>
      <c r="C61" s="125" t="s">
        <v>2421</v>
      </c>
      <c r="D61" s="160">
        <v>673</v>
      </c>
      <c r="E61" s="161">
        <v>370.15000000000003</v>
      </c>
      <c r="F61" s="161">
        <v>360.05500000000001</v>
      </c>
    </row>
    <row r="62" spans="1:8" ht="27">
      <c r="A62" s="125" t="s">
        <v>382</v>
      </c>
      <c r="B62" s="125" t="s">
        <v>2080</v>
      </c>
      <c r="C62" s="125" t="s">
        <v>2422</v>
      </c>
      <c r="D62" s="160">
        <v>712</v>
      </c>
      <c r="E62" s="161">
        <v>391.6</v>
      </c>
      <c r="F62" s="161">
        <v>380.92</v>
      </c>
    </row>
    <row r="63" spans="1:8" s="56" customFormat="1" ht="27">
      <c r="A63" s="125" t="s">
        <v>383</v>
      </c>
      <c r="B63" s="125" t="s">
        <v>2081</v>
      </c>
      <c r="C63" s="125" t="s">
        <v>2423</v>
      </c>
      <c r="D63" s="160">
        <v>888</v>
      </c>
      <c r="E63" s="161">
        <v>488.40000000000003</v>
      </c>
      <c r="F63" s="161">
        <v>475.08000000000004</v>
      </c>
    </row>
    <row r="64" spans="1:8" ht="13.5">
      <c r="A64" s="125"/>
      <c r="B64" s="151"/>
      <c r="C64" s="125"/>
      <c r="D64" s="160"/>
      <c r="E64" s="161"/>
      <c r="F64" s="161"/>
    </row>
    <row r="65" spans="1:6" s="17" customFormat="1" ht="12.75" customHeight="1">
      <c r="A65" s="215"/>
      <c r="B65" s="152"/>
      <c r="C65" s="152" t="s">
        <v>687</v>
      </c>
      <c r="D65" s="155"/>
      <c r="E65" s="155"/>
      <c r="F65" s="126"/>
    </row>
    <row r="66" spans="1:6" s="17" customFormat="1" ht="13.5">
      <c r="A66" s="254" t="s">
        <v>57</v>
      </c>
      <c r="B66" s="255" t="s">
        <v>2082</v>
      </c>
      <c r="C66" s="256" t="s">
        <v>483</v>
      </c>
      <c r="D66" s="160">
        <v>95.2</v>
      </c>
      <c r="E66" s="193">
        <v>76.160000000000011</v>
      </c>
      <c r="F66" s="193">
        <v>71.400000000000006</v>
      </c>
    </row>
    <row r="67" spans="1:6">
      <c r="A67" s="90"/>
      <c r="B67" s="86"/>
      <c r="C67" s="91"/>
      <c r="D67" s="91"/>
      <c r="E67" s="86"/>
      <c r="F67" s="86"/>
    </row>
    <row r="68" spans="1:6">
      <c r="A68" s="90"/>
      <c r="B68" s="86"/>
      <c r="C68" s="91"/>
      <c r="D68" s="91"/>
      <c r="E68" s="86"/>
      <c r="F68" s="86"/>
    </row>
    <row r="69" spans="1:6" s="56" customFormat="1" ht="21.75">
      <c r="A69" s="252" t="s">
        <v>384</v>
      </c>
      <c r="B69" s="253"/>
      <c r="C69" s="253"/>
      <c r="D69" s="253"/>
      <c r="E69" s="253"/>
      <c r="F69" s="147"/>
    </row>
    <row r="70" spans="1:6" ht="27">
      <c r="A70" s="133" t="s">
        <v>684</v>
      </c>
      <c r="B70" s="133" t="s">
        <v>318</v>
      </c>
      <c r="C70" s="133" t="s">
        <v>616</v>
      </c>
      <c r="D70" s="127" t="s">
        <v>617</v>
      </c>
      <c r="E70" s="127" t="s">
        <v>626</v>
      </c>
      <c r="F70" s="127" t="s">
        <v>627</v>
      </c>
    </row>
    <row r="71" spans="1:6" ht="27">
      <c r="A71" s="125" t="s">
        <v>385</v>
      </c>
      <c r="B71" s="125" t="s">
        <v>2083</v>
      </c>
      <c r="C71" s="125" t="s">
        <v>387</v>
      </c>
      <c r="D71" s="260">
        <v>481</v>
      </c>
      <c r="E71" s="182">
        <v>264.55</v>
      </c>
      <c r="F71" s="182">
        <v>257.33500000000004</v>
      </c>
    </row>
    <row r="72" spans="1:6" ht="27">
      <c r="A72" s="125" t="s">
        <v>386</v>
      </c>
      <c r="B72" s="125" t="s">
        <v>2084</v>
      </c>
      <c r="C72" s="125" t="s">
        <v>388</v>
      </c>
      <c r="D72" s="260">
        <v>645</v>
      </c>
      <c r="E72" s="182">
        <v>354.75000000000006</v>
      </c>
      <c r="F72" s="182">
        <v>345.07500000000005</v>
      </c>
    </row>
    <row r="73" spans="1:6" ht="13.5">
      <c r="A73" s="125"/>
      <c r="B73" s="125"/>
      <c r="C73" s="125"/>
      <c r="D73" s="260"/>
      <c r="E73" s="182"/>
      <c r="F73" s="182"/>
    </row>
    <row r="74" spans="1:6" ht="27">
      <c r="A74" s="125" t="s">
        <v>490</v>
      </c>
      <c r="B74" s="125" t="s">
        <v>491</v>
      </c>
      <c r="C74" s="125" t="s">
        <v>389</v>
      </c>
      <c r="D74" s="260">
        <v>577</v>
      </c>
      <c r="E74" s="182">
        <v>317.35000000000002</v>
      </c>
      <c r="F74" s="182">
        <v>308.69499999999999</v>
      </c>
    </row>
    <row r="75" spans="1:6" ht="27">
      <c r="A75" s="125" t="s">
        <v>492</v>
      </c>
      <c r="B75" s="125" t="s">
        <v>493</v>
      </c>
      <c r="C75" s="125" t="s">
        <v>390</v>
      </c>
      <c r="D75" s="260">
        <v>741</v>
      </c>
      <c r="E75" s="182">
        <v>407.55</v>
      </c>
      <c r="F75" s="182">
        <v>396.435</v>
      </c>
    </row>
    <row r="76" spans="1:6" ht="13.5">
      <c r="A76" s="125"/>
      <c r="B76" s="151"/>
      <c r="C76" s="125"/>
      <c r="D76" s="260"/>
      <c r="E76" s="182"/>
      <c r="F76" s="182"/>
    </row>
    <row r="77" spans="1:6" s="17" customFormat="1" ht="12.75" customHeight="1">
      <c r="A77" s="241"/>
      <c r="B77" s="152"/>
      <c r="C77" s="152" t="s">
        <v>688</v>
      </c>
      <c r="D77" s="267"/>
      <c r="E77" s="267"/>
      <c r="F77" s="268"/>
    </row>
    <row r="78" spans="1:6" s="17" customFormat="1" ht="13.5">
      <c r="A78" s="257" t="s">
        <v>58</v>
      </c>
      <c r="B78" s="240" t="s">
        <v>2085</v>
      </c>
      <c r="C78" s="258" t="s">
        <v>484</v>
      </c>
      <c r="D78" s="270">
        <v>117.6</v>
      </c>
      <c r="E78" s="261">
        <v>82.790400000000005</v>
      </c>
      <c r="F78" s="261">
        <v>80.532480000000007</v>
      </c>
    </row>
    <row r="79" spans="1:6" s="17" customFormat="1" ht="12.75" customHeight="1">
      <c r="A79" s="257" t="s">
        <v>59</v>
      </c>
      <c r="B79" s="240" t="s">
        <v>2086</v>
      </c>
      <c r="C79" s="258" t="s">
        <v>485</v>
      </c>
      <c r="D79" s="270">
        <v>117.6</v>
      </c>
      <c r="E79" s="261">
        <v>82.790400000000005</v>
      </c>
      <c r="F79" s="261">
        <v>80.532480000000007</v>
      </c>
    </row>
    <row r="80" spans="1:6" ht="11.25" customHeight="1">
      <c r="A80" s="90"/>
      <c r="B80" s="86"/>
      <c r="C80" s="91"/>
      <c r="D80" s="91"/>
      <c r="E80" s="80"/>
      <c r="F80" s="80"/>
    </row>
    <row r="81" spans="1:6" s="56" customFormat="1" ht="11.25" customHeight="1">
      <c r="A81" s="90"/>
      <c r="B81" s="86"/>
      <c r="C81" s="91"/>
      <c r="D81" s="91"/>
      <c r="E81" s="86"/>
      <c r="F81" s="86"/>
    </row>
    <row r="82" spans="1:6" ht="11.25" customHeight="1">
      <c r="A82" s="252" t="s">
        <v>2260</v>
      </c>
      <c r="B82" s="253"/>
      <c r="C82" s="253"/>
      <c r="D82" s="253"/>
      <c r="E82" s="253"/>
      <c r="F82" s="147"/>
    </row>
    <row r="83" spans="1:6" ht="27">
      <c r="A83" s="133" t="s">
        <v>684</v>
      </c>
      <c r="B83" s="133" t="s">
        <v>318</v>
      </c>
      <c r="C83" s="133" t="s">
        <v>616</v>
      </c>
      <c r="D83" s="127" t="s">
        <v>617</v>
      </c>
      <c r="E83" s="127" t="s">
        <v>626</v>
      </c>
      <c r="F83" s="127" t="s">
        <v>627</v>
      </c>
    </row>
    <row r="84" spans="1:6" ht="27">
      <c r="A84" s="125" t="s">
        <v>2087</v>
      </c>
      <c r="B84" s="125" t="s">
        <v>2138</v>
      </c>
      <c r="C84" s="125" t="s">
        <v>2088</v>
      </c>
      <c r="D84" s="160">
        <v>461</v>
      </c>
      <c r="E84" s="161">
        <v>253.55</v>
      </c>
      <c r="F84" s="161">
        <v>246.63500000000002</v>
      </c>
    </row>
    <row r="85" spans="1:6" ht="27">
      <c r="A85" s="125" t="s">
        <v>2089</v>
      </c>
      <c r="B85" s="125" t="s">
        <v>2139</v>
      </c>
      <c r="C85" s="125" t="s">
        <v>2090</v>
      </c>
      <c r="D85" s="160">
        <v>661</v>
      </c>
      <c r="E85" s="161">
        <v>363.55</v>
      </c>
      <c r="F85" s="161">
        <v>353.63500000000005</v>
      </c>
    </row>
    <row r="86" spans="1:6" ht="27">
      <c r="A86" s="125" t="s">
        <v>2091</v>
      </c>
      <c r="B86" s="125" t="s">
        <v>2140</v>
      </c>
      <c r="C86" s="125" t="s">
        <v>2092</v>
      </c>
      <c r="D86" s="160">
        <v>653</v>
      </c>
      <c r="E86" s="161">
        <v>359.15000000000003</v>
      </c>
      <c r="F86" s="161">
        <v>349.35500000000002</v>
      </c>
    </row>
    <row r="87" spans="1:6" ht="13.5">
      <c r="A87" s="125"/>
      <c r="B87" s="125"/>
      <c r="C87" s="125"/>
      <c r="D87" s="160"/>
      <c r="E87" s="161"/>
      <c r="F87" s="161"/>
    </row>
    <row r="88" spans="1:6" ht="27">
      <c r="A88" s="125" t="s">
        <v>2093</v>
      </c>
      <c r="B88" s="125" t="s">
        <v>2141</v>
      </c>
      <c r="C88" s="125" t="s">
        <v>2094</v>
      </c>
      <c r="D88" s="160">
        <v>557</v>
      </c>
      <c r="E88" s="161">
        <v>306.35000000000002</v>
      </c>
      <c r="F88" s="161">
        <v>297.995</v>
      </c>
    </row>
    <row r="89" spans="1:6" ht="27">
      <c r="A89" s="125" t="s">
        <v>2095</v>
      </c>
      <c r="B89" s="125" t="s">
        <v>2142</v>
      </c>
      <c r="C89" s="125" t="s">
        <v>2096</v>
      </c>
      <c r="D89" s="160">
        <v>681</v>
      </c>
      <c r="E89" s="161">
        <v>374.55</v>
      </c>
      <c r="F89" s="161">
        <v>364.33500000000004</v>
      </c>
    </row>
    <row r="90" spans="1:6" ht="27">
      <c r="A90" s="125" t="s">
        <v>2097</v>
      </c>
      <c r="B90" s="125" t="s">
        <v>2143</v>
      </c>
      <c r="C90" s="125" t="s">
        <v>2098</v>
      </c>
      <c r="D90" s="160">
        <v>749</v>
      </c>
      <c r="E90" s="161">
        <v>411.95000000000005</v>
      </c>
      <c r="F90" s="161">
        <v>400.71500000000003</v>
      </c>
    </row>
    <row r="91" spans="1:6" ht="13.5">
      <c r="A91" s="125"/>
      <c r="B91" s="125"/>
      <c r="C91" s="125"/>
      <c r="D91" s="160"/>
      <c r="E91" s="161"/>
      <c r="F91" s="161"/>
    </row>
    <row r="92" spans="1:6" ht="27">
      <c r="A92" s="125" t="s">
        <v>2099</v>
      </c>
      <c r="B92" s="125" t="s">
        <v>2144</v>
      </c>
      <c r="C92" s="125" t="s">
        <v>2100</v>
      </c>
      <c r="D92" s="160">
        <v>681</v>
      </c>
      <c r="E92" s="161">
        <v>374.55</v>
      </c>
      <c r="F92" s="161">
        <v>364.33500000000004</v>
      </c>
    </row>
    <row r="93" spans="1:6" ht="27">
      <c r="A93" s="125" t="s">
        <v>2101</v>
      </c>
      <c r="B93" s="125" t="s">
        <v>2145</v>
      </c>
      <c r="C93" s="125" t="s">
        <v>2102</v>
      </c>
      <c r="D93" s="160">
        <v>749</v>
      </c>
      <c r="E93" s="161">
        <v>411.95000000000005</v>
      </c>
      <c r="F93" s="161">
        <v>400.71500000000003</v>
      </c>
    </row>
    <row r="94" spans="1:6" ht="27">
      <c r="A94" s="125" t="s">
        <v>2103</v>
      </c>
      <c r="B94" s="125" t="s">
        <v>2146</v>
      </c>
      <c r="C94" s="125" t="s">
        <v>2104</v>
      </c>
      <c r="D94" s="160">
        <v>777</v>
      </c>
      <c r="E94" s="161">
        <v>427.35</v>
      </c>
      <c r="F94" s="161">
        <v>415.69500000000005</v>
      </c>
    </row>
    <row r="95" spans="1:6" ht="13.5">
      <c r="A95" s="125"/>
      <c r="B95" s="125"/>
      <c r="C95" s="125"/>
      <c r="D95" s="160"/>
      <c r="E95" s="161"/>
      <c r="F95" s="161"/>
    </row>
    <row r="96" spans="1:6" ht="27">
      <c r="A96" s="125" t="s">
        <v>2105</v>
      </c>
      <c r="B96" s="125" t="s">
        <v>2147</v>
      </c>
      <c r="C96" s="125" t="s">
        <v>2106</v>
      </c>
      <c r="D96" s="160">
        <v>537</v>
      </c>
      <c r="E96" s="161">
        <v>295.35000000000002</v>
      </c>
      <c r="F96" s="161">
        <v>287.29500000000002</v>
      </c>
    </row>
    <row r="97" spans="1:6" ht="27">
      <c r="A97" s="125" t="s">
        <v>2107</v>
      </c>
      <c r="B97" s="125" t="s">
        <v>2148</v>
      </c>
      <c r="C97" s="125" t="s">
        <v>2108</v>
      </c>
      <c r="D97" s="160">
        <v>661</v>
      </c>
      <c r="E97" s="161">
        <v>363.55</v>
      </c>
      <c r="F97" s="161">
        <v>353.63500000000005</v>
      </c>
    </row>
    <row r="98" spans="1:6" ht="27">
      <c r="A98" s="125" t="s">
        <v>2109</v>
      </c>
      <c r="B98" s="125" t="s">
        <v>2149</v>
      </c>
      <c r="C98" s="125" t="s">
        <v>2110</v>
      </c>
      <c r="D98" s="160">
        <v>729</v>
      </c>
      <c r="E98" s="161">
        <v>400.95000000000005</v>
      </c>
      <c r="F98" s="161">
        <v>390.01500000000004</v>
      </c>
    </row>
    <row r="99" spans="1:6" ht="13.5">
      <c r="A99" s="125"/>
      <c r="B99" s="125"/>
      <c r="C99" s="125"/>
      <c r="D99" s="160"/>
      <c r="E99" s="161"/>
      <c r="F99" s="161"/>
    </row>
    <row r="100" spans="1:6" ht="27">
      <c r="A100" s="125" t="s">
        <v>2111</v>
      </c>
      <c r="B100" s="125" t="s">
        <v>2150</v>
      </c>
      <c r="C100" s="125" t="s">
        <v>2112</v>
      </c>
      <c r="D100" s="160">
        <v>633</v>
      </c>
      <c r="E100" s="161">
        <v>348.15000000000003</v>
      </c>
      <c r="F100" s="161">
        <v>338.65500000000003</v>
      </c>
    </row>
    <row r="101" spans="1:6" ht="27">
      <c r="A101" s="125" t="s">
        <v>2113</v>
      </c>
      <c r="B101" s="125" t="s">
        <v>2151</v>
      </c>
      <c r="C101" s="125" t="s">
        <v>2114</v>
      </c>
      <c r="D101" s="160">
        <v>757</v>
      </c>
      <c r="E101" s="161">
        <v>416.35</v>
      </c>
      <c r="F101" s="161">
        <v>404.995</v>
      </c>
    </row>
    <row r="102" spans="1:6" ht="27">
      <c r="A102" s="125" t="s">
        <v>2115</v>
      </c>
      <c r="B102" s="125" t="s">
        <v>2152</v>
      </c>
      <c r="C102" s="125" t="s">
        <v>2116</v>
      </c>
      <c r="D102" s="160">
        <v>825</v>
      </c>
      <c r="E102" s="161">
        <v>453.75000000000006</v>
      </c>
      <c r="F102" s="161">
        <v>441.375</v>
      </c>
    </row>
    <row r="103" spans="1:6" ht="13.5">
      <c r="A103" s="125"/>
      <c r="B103" s="123"/>
      <c r="C103" s="263"/>
      <c r="D103" s="161"/>
      <c r="E103" s="161"/>
      <c r="F103" s="161"/>
    </row>
    <row r="104" spans="1:6" ht="27">
      <c r="A104" s="125" t="s">
        <v>2117</v>
      </c>
      <c r="B104" s="125" t="s">
        <v>2153</v>
      </c>
      <c r="C104" s="125" t="s">
        <v>2118</v>
      </c>
      <c r="D104" s="160">
        <v>757</v>
      </c>
      <c r="E104" s="161">
        <v>416.35</v>
      </c>
      <c r="F104" s="161">
        <v>404.995</v>
      </c>
    </row>
    <row r="105" spans="1:6" ht="27">
      <c r="A105" s="125" t="s">
        <v>2119</v>
      </c>
      <c r="B105" s="125" t="s">
        <v>2154</v>
      </c>
      <c r="C105" s="125" t="s">
        <v>2120</v>
      </c>
      <c r="D105" s="160">
        <v>825</v>
      </c>
      <c r="E105" s="161">
        <v>453.75000000000006</v>
      </c>
      <c r="F105" s="161">
        <v>441.375</v>
      </c>
    </row>
    <row r="106" spans="1:6" ht="27">
      <c r="A106" s="125" t="s">
        <v>2121</v>
      </c>
      <c r="B106" s="125" t="s">
        <v>2155</v>
      </c>
      <c r="C106" s="125" t="s">
        <v>2122</v>
      </c>
      <c r="D106" s="160">
        <v>853</v>
      </c>
      <c r="E106" s="161">
        <v>469.15000000000003</v>
      </c>
      <c r="F106" s="161">
        <v>456.35500000000002</v>
      </c>
    </row>
    <row r="107" spans="1:6" ht="27">
      <c r="A107" s="125" t="s">
        <v>2123</v>
      </c>
      <c r="B107" s="125" t="s">
        <v>2156</v>
      </c>
      <c r="C107" s="125" t="s">
        <v>2124</v>
      </c>
      <c r="D107" s="160">
        <v>921</v>
      </c>
      <c r="E107" s="161">
        <v>506.55000000000007</v>
      </c>
      <c r="F107" s="161">
        <v>492.73500000000001</v>
      </c>
    </row>
    <row r="108" spans="1:6" ht="13.5">
      <c r="A108" s="125"/>
      <c r="B108" s="125"/>
      <c r="C108" s="125"/>
      <c r="D108" s="160"/>
      <c r="E108" s="161"/>
      <c r="F108" s="161"/>
    </row>
    <row r="109" spans="1:6" ht="12.75" customHeight="1">
      <c r="A109" s="264"/>
      <c r="B109" s="125"/>
      <c r="C109" s="325" t="s">
        <v>2125</v>
      </c>
      <c r="D109" s="160"/>
      <c r="E109" s="161"/>
      <c r="F109" s="161"/>
    </row>
    <row r="110" spans="1:6" s="56" customFormat="1" ht="13.5">
      <c r="A110" s="125" t="s">
        <v>2126</v>
      </c>
      <c r="B110" s="125" t="s">
        <v>2157</v>
      </c>
      <c r="C110" s="125" t="s">
        <v>2127</v>
      </c>
      <c r="D110" s="160">
        <v>117.6</v>
      </c>
      <c r="E110" s="161">
        <v>82.790400000000005</v>
      </c>
      <c r="F110" s="161">
        <v>80.532480000000007</v>
      </c>
    </row>
    <row r="111" spans="1:6" ht="13.5">
      <c r="A111" s="125" t="s">
        <v>2128</v>
      </c>
      <c r="B111" s="125" t="s">
        <v>2158</v>
      </c>
      <c r="C111" s="125" t="s">
        <v>2129</v>
      </c>
      <c r="D111" s="160">
        <v>239.68</v>
      </c>
      <c r="E111" s="161">
        <v>168.73472000000004</v>
      </c>
      <c r="F111" s="161">
        <v>164.13286400000004</v>
      </c>
    </row>
    <row r="112" spans="1:6" ht="13.5">
      <c r="A112" s="125" t="s">
        <v>2130</v>
      </c>
      <c r="B112" s="125" t="s">
        <v>2159</v>
      </c>
      <c r="C112" s="125" t="s">
        <v>2131</v>
      </c>
      <c r="D112" s="160">
        <v>117.6</v>
      </c>
      <c r="E112" s="161">
        <v>82.790400000000005</v>
      </c>
      <c r="F112" s="161">
        <v>80.532480000000007</v>
      </c>
    </row>
    <row r="113" spans="1:6" ht="13.5">
      <c r="A113" s="125" t="s">
        <v>2132</v>
      </c>
      <c r="B113" s="125" t="s">
        <v>2160</v>
      </c>
      <c r="C113" s="125" t="s">
        <v>2133</v>
      </c>
      <c r="D113" s="160">
        <v>239.68</v>
      </c>
      <c r="E113" s="161">
        <v>168.73472000000004</v>
      </c>
      <c r="F113" s="161">
        <v>164.13286400000004</v>
      </c>
    </row>
    <row r="114" spans="1:6" ht="13.5">
      <c r="A114" s="125" t="s">
        <v>2134</v>
      </c>
      <c r="B114" s="125" t="s">
        <v>2161</v>
      </c>
      <c r="C114" s="125" t="s">
        <v>2135</v>
      </c>
      <c r="D114" s="160">
        <v>117.6</v>
      </c>
      <c r="E114" s="161">
        <v>82.790400000000005</v>
      </c>
      <c r="F114" s="161">
        <v>80.532480000000007</v>
      </c>
    </row>
    <row r="115" spans="1:6" ht="13.5">
      <c r="A115" s="125" t="s">
        <v>2136</v>
      </c>
      <c r="B115" s="125" t="s">
        <v>2162</v>
      </c>
      <c r="C115" s="125" t="s">
        <v>2137</v>
      </c>
      <c r="D115" s="160">
        <v>239.68</v>
      </c>
      <c r="E115" s="161">
        <v>168.73472000000004</v>
      </c>
      <c r="F115" s="161">
        <v>164.13286400000004</v>
      </c>
    </row>
    <row r="116" spans="1:6">
      <c r="A116" s="72"/>
      <c r="B116" s="72"/>
      <c r="C116" s="72"/>
      <c r="D116" s="93"/>
      <c r="E116" s="81"/>
      <c r="F116" s="81"/>
    </row>
    <row r="117" spans="1:6">
      <c r="A117" s="72"/>
      <c r="B117" s="72"/>
      <c r="C117" s="72"/>
      <c r="D117" s="94"/>
      <c r="E117" s="95"/>
      <c r="F117" s="95"/>
    </row>
    <row r="118" spans="1:6" ht="21.75">
      <c r="A118" s="252" t="s">
        <v>391</v>
      </c>
      <c r="B118" s="252"/>
      <c r="C118" s="252"/>
      <c r="D118" s="252"/>
      <c r="E118" s="252"/>
      <c r="F118" s="147"/>
    </row>
    <row r="119" spans="1:6" ht="27">
      <c r="A119" s="133" t="s">
        <v>684</v>
      </c>
      <c r="B119" s="133" t="s">
        <v>318</v>
      </c>
      <c r="C119" s="133" t="s">
        <v>616</v>
      </c>
      <c r="D119" s="127" t="s">
        <v>617</v>
      </c>
      <c r="E119" s="127" t="s">
        <v>626</v>
      </c>
      <c r="F119" s="127" t="s">
        <v>627</v>
      </c>
    </row>
    <row r="120" spans="1:6" ht="13.5">
      <c r="A120" s="125" t="s">
        <v>392</v>
      </c>
      <c r="B120" s="125" t="s">
        <v>2163</v>
      </c>
      <c r="C120" s="125" t="s">
        <v>395</v>
      </c>
      <c r="D120" s="265">
        <v>650</v>
      </c>
      <c r="E120" s="265">
        <v>357.50000000000006</v>
      </c>
      <c r="F120" s="265">
        <v>347.75</v>
      </c>
    </row>
    <row r="121" spans="1:6" ht="12.75" customHeight="1">
      <c r="A121" s="125" t="s">
        <v>393</v>
      </c>
      <c r="B121" s="125" t="s">
        <v>2164</v>
      </c>
      <c r="C121" s="125" t="s">
        <v>396</v>
      </c>
      <c r="D121" s="265">
        <v>689</v>
      </c>
      <c r="E121" s="265">
        <v>378.95000000000005</v>
      </c>
      <c r="F121" s="265">
        <v>368.61500000000001</v>
      </c>
    </row>
    <row r="122" spans="1:6" ht="13.5">
      <c r="A122" s="125" t="s">
        <v>394</v>
      </c>
      <c r="B122" s="125" t="s">
        <v>2165</v>
      </c>
      <c r="C122" s="125" t="s">
        <v>397</v>
      </c>
      <c r="D122" s="265">
        <v>865</v>
      </c>
      <c r="E122" s="265">
        <v>475.75000000000006</v>
      </c>
      <c r="F122" s="265">
        <v>462.77500000000003</v>
      </c>
    </row>
    <row r="123" spans="1:6" ht="13.5">
      <c r="A123" s="125"/>
      <c r="B123" s="125"/>
      <c r="C123" s="125"/>
      <c r="D123" s="265"/>
      <c r="E123" s="265"/>
      <c r="F123" s="265"/>
    </row>
    <row r="124" spans="1:6" ht="13.5">
      <c r="A124" s="125" t="s">
        <v>402</v>
      </c>
      <c r="B124" s="125" t="s">
        <v>2166</v>
      </c>
      <c r="C124" s="125" t="s">
        <v>398</v>
      </c>
      <c r="D124" s="265">
        <v>814</v>
      </c>
      <c r="E124" s="265">
        <v>447.70000000000005</v>
      </c>
      <c r="F124" s="265">
        <v>435.49</v>
      </c>
    </row>
    <row r="125" spans="1:6" ht="27">
      <c r="A125" s="125" t="s">
        <v>403</v>
      </c>
      <c r="B125" s="125" t="s">
        <v>2167</v>
      </c>
      <c r="C125" s="125" t="s">
        <v>399</v>
      </c>
      <c r="D125" s="265">
        <v>916</v>
      </c>
      <c r="E125" s="265">
        <v>503.80000000000007</v>
      </c>
      <c r="F125" s="265">
        <v>490.06</v>
      </c>
    </row>
    <row r="126" spans="1:6" ht="13.5">
      <c r="A126" s="125" t="s">
        <v>404</v>
      </c>
      <c r="B126" s="125" t="s">
        <v>2168</v>
      </c>
      <c r="C126" s="125" t="s">
        <v>400</v>
      </c>
      <c r="D126" s="265">
        <v>853</v>
      </c>
      <c r="E126" s="265">
        <v>469.15000000000003</v>
      </c>
      <c r="F126" s="265">
        <v>456.35500000000002</v>
      </c>
    </row>
    <row r="127" spans="1:6" ht="13.5">
      <c r="A127" s="125" t="s">
        <v>405</v>
      </c>
      <c r="B127" s="125" t="s">
        <v>2169</v>
      </c>
      <c r="C127" s="125" t="s">
        <v>401</v>
      </c>
      <c r="D127" s="265">
        <v>1029</v>
      </c>
      <c r="E127" s="265">
        <v>565.95000000000005</v>
      </c>
      <c r="F127" s="265">
        <v>550.51499999999999</v>
      </c>
    </row>
    <row r="128" spans="1:6" s="56" customFormat="1" ht="13.5">
      <c r="A128" s="125"/>
      <c r="B128" s="125"/>
      <c r="C128" s="125"/>
      <c r="D128" s="265"/>
      <c r="E128" s="265"/>
      <c r="F128" s="265"/>
    </row>
    <row r="129" spans="1:6" ht="12.75" customHeight="1">
      <c r="A129" s="215"/>
      <c r="B129" s="125"/>
      <c r="C129" s="325" t="s">
        <v>689</v>
      </c>
      <c r="D129" s="265"/>
      <c r="E129" s="265"/>
      <c r="F129" s="265"/>
    </row>
    <row r="130" spans="1:6" ht="13.5">
      <c r="A130" s="125" t="s">
        <v>58</v>
      </c>
      <c r="B130" s="125" t="s">
        <v>2085</v>
      </c>
      <c r="C130" s="125" t="s">
        <v>484</v>
      </c>
      <c r="D130" s="265">
        <v>117.6</v>
      </c>
      <c r="E130" s="265">
        <v>82.790400000000005</v>
      </c>
      <c r="F130" s="265">
        <v>80.532480000000007</v>
      </c>
    </row>
    <row r="131" spans="1:6">
      <c r="A131" s="77"/>
      <c r="B131" s="80"/>
      <c r="C131" s="92"/>
      <c r="D131" s="91"/>
      <c r="E131" s="86"/>
      <c r="F131" s="86"/>
    </row>
    <row r="132" spans="1:6">
      <c r="A132" s="77"/>
      <c r="B132" s="77"/>
      <c r="C132" s="77"/>
      <c r="D132" s="91"/>
      <c r="E132" s="86"/>
      <c r="F132" s="86"/>
    </row>
    <row r="133" spans="1:6" ht="21.75">
      <c r="A133" s="252" t="s">
        <v>406</v>
      </c>
      <c r="B133" s="252"/>
      <c r="C133" s="252"/>
      <c r="D133" s="252"/>
      <c r="E133" s="252"/>
      <c r="F133" s="147"/>
    </row>
    <row r="134" spans="1:6" ht="27">
      <c r="A134" s="133" t="s">
        <v>684</v>
      </c>
      <c r="B134" s="133" t="s">
        <v>318</v>
      </c>
      <c r="C134" s="133" t="s">
        <v>616</v>
      </c>
      <c r="D134" s="127" t="s">
        <v>617</v>
      </c>
      <c r="E134" s="127" t="s">
        <v>626</v>
      </c>
      <c r="F134" s="127" t="s">
        <v>627</v>
      </c>
    </row>
    <row r="135" spans="1:6" ht="12.75" customHeight="1">
      <c r="A135" s="125" t="s">
        <v>407</v>
      </c>
      <c r="B135" s="125" t="s">
        <v>2170</v>
      </c>
      <c r="C135" s="125" t="s">
        <v>413</v>
      </c>
      <c r="D135" s="160">
        <v>735</v>
      </c>
      <c r="E135" s="161">
        <v>404.25000000000006</v>
      </c>
      <c r="F135" s="161">
        <v>393.22500000000002</v>
      </c>
    </row>
    <row r="136" spans="1:6" ht="12.75" customHeight="1">
      <c r="A136" s="125" t="s">
        <v>408</v>
      </c>
      <c r="B136" s="125" t="s">
        <v>2171</v>
      </c>
      <c r="C136" s="125" t="s">
        <v>414</v>
      </c>
      <c r="D136" s="160">
        <v>774</v>
      </c>
      <c r="E136" s="161">
        <v>425.70000000000005</v>
      </c>
      <c r="F136" s="161">
        <v>414.09000000000003</v>
      </c>
    </row>
    <row r="137" spans="1:6" ht="13.5">
      <c r="A137" s="125" t="s">
        <v>409</v>
      </c>
      <c r="B137" s="125" t="s">
        <v>2172</v>
      </c>
      <c r="C137" s="125" t="s">
        <v>415</v>
      </c>
      <c r="D137" s="160">
        <v>950</v>
      </c>
      <c r="E137" s="161">
        <v>522.5</v>
      </c>
      <c r="F137" s="161">
        <v>508.25000000000006</v>
      </c>
    </row>
    <row r="138" spans="1:6" ht="13.5">
      <c r="A138" s="125"/>
      <c r="B138" s="125"/>
      <c r="C138" s="125"/>
      <c r="D138" s="160"/>
      <c r="E138" s="161"/>
      <c r="F138" s="161"/>
    </row>
    <row r="139" spans="1:6" ht="13.5">
      <c r="A139" s="125" t="s">
        <v>410</v>
      </c>
      <c r="B139" s="125" t="s">
        <v>2173</v>
      </c>
      <c r="C139" s="125" t="s">
        <v>416</v>
      </c>
      <c r="D139" s="160">
        <v>899</v>
      </c>
      <c r="E139" s="161">
        <v>494.45000000000005</v>
      </c>
      <c r="F139" s="161">
        <v>480.96500000000003</v>
      </c>
    </row>
    <row r="140" spans="1:6" ht="13.5">
      <c r="A140" s="125" t="s">
        <v>411</v>
      </c>
      <c r="B140" s="125" t="s">
        <v>2174</v>
      </c>
      <c r="C140" s="125" t="s">
        <v>417</v>
      </c>
      <c r="D140" s="160">
        <v>938</v>
      </c>
      <c r="E140" s="161">
        <v>515.90000000000009</v>
      </c>
      <c r="F140" s="161">
        <v>501.83000000000004</v>
      </c>
    </row>
    <row r="141" spans="1:6" ht="13.5">
      <c r="A141" s="125" t="s">
        <v>412</v>
      </c>
      <c r="B141" s="125" t="s">
        <v>2175</v>
      </c>
      <c r="C141" s="125" t="s">
        <v>418</v>
      </c>
      <c r="D141" s="160">
        <v>1114</v>
      </c>
      <c r="E141" s="161">
        <v>612.70000000000005</v>
      </c>
      <c r="F141" s="161">
        <v>595.99</v>
      </c>
    </row>
    <row r="142" spans="1:6" ht="13.5">
      <c r="A142" s="125"/>
      <c r="B142" s="125"/>
      <c r="C142" s="125"/>
      <c r="D142" s="160"/>
      <c r="E142" s="161"/>
      <c r="F142" s="161"/>
    </row>
    <row r="143" spans="1:6" ht="12.75" customHeight="1">
      <c r="A143" s="215"/>
      <c r="B143" s="125"/>
      <c r="C143" s="325" t="s">
        <v>690</v>
      </c>
      <c r="D143" s="160"/>
      <c r="E143" s="161"/>
      <c r="F143" s="161"/>
    </row>
    <row r="144" spans="1:6" ht="13.5">
      <c r="A144" s="125" t="s">
        <v>59</v>
      </c>
      <c r="B144" s="125" t="s">
        <v>2086</v>
      </c>
      <c r="C144" s="125" t="s">
        <v>486</v>
      </c>
      <c r="D144" s="160">
        <v>117.6</v>
      </c>
      <c r="E144" s="161">
        <v>82.790400000000005</v>
      </c>
      <c r="F144" s="161">
        <v>80.532480000000007</v>
      </c>
    </row>
    <row r="145" spans="1:6" s="53" customFormat="1" ht="12.75" customHeight="1">
      <c r="A145" s="86"/>
      <c r="B145" s="86"/>
      <c r="C145" s="86"/>
      <c r="D145" s="86"/>
      <c r="E145" s="86"/>
      <c r="F145" s="86"/>
    </row>
    <row r="146" spans="1:6" s="53" customFormat="1">
      <c r="A146" s="86"/>
      <c r="B146" s="86"/>
      <c r="C146" s="86"/>
      <c r="D146" s="86"/>
      <c r="E146" s="86"/>
      <c r="F146" s="86"/>
    </row>
    <row r="147" spans="1:6" s="53" customFormat="1" ht="21.75">
      <c r="A147" s="242" t="s">
        <v>419</v>
      </c>
      <c r="B147" s="242"/>
      <c r="C147" s="242"/>
      <c r="D147" s="242"/>
      <c r="E147" s="242"/>
      <c r="F147" s="147"/>
    </row>
    <row r="148" spans="1:6" s="53" customFormat="1" ht="27">
      <c r="A148" s="133" t="s">
        <v>684</v>
      </c>
      <c r="B148" s="133" t="s">
        <v>318</v>
      </c>
      <c r="C148" s="133" t="s">
        <v>616</v>
      </c>
      <c r="D148" s="127" t="s">
        <v>617</v>
      </c>
      <c r="E148" s="127" t="s">
        <v>626</v>
      </c>
      <c r="F148" s="127" t="s">
        <v>627</v>
      </c>
    </row>
    <row r="149" spans="1:6" s="53" customFormat="1" ht="12.75" customHeight="1">
      <c r="A149" s="125" t="s">
        <v>420</v>
      </c>
      <c r="B149" s="125" t="s">
        <v>2176</v>
      </c>
      <c r="C149" s="125" t="s">
        <v>426</v>
      </c>
      <c r="D149" s="160">
        <v>831</v>
      </c>
      <c r="E149" s="161">
        <v>457.05</v>
      </c>
      <c r="F149" s="161">
        <v>444.58500000000004</v>
      </c>
    </row>
    <row r="150" spans="1:6" s="53" customFormat="1" ht="13.5">
      <c r="A150" s="125" t="s">
        <v>421</v>
      </c>
      <c r="B150" s="125" t="s">
        <v>2177</v>
      </c>
      <c r="C150" s="125" t="s">
        <v>427</v>
      </c>
      <c r="D150" s="160">
        <v>870</v>
      </c>
      <c r="E150" s="161">
        <v>478.50000000000006</v>
      </c>
      <c r="F150" s="161">
        <v>465.45000000000005</v>
      </c>
    </row>
    <row r="151" spans="1:6" s="53" customFormat="1" ht="13.5">
      <c r="A151" s="125" t="s">
        <v>422</v>
      </c>
      <c r="B151" s="125" t="s">
        <v>2178</v>
      </c>
      <c r="C151" s="125" t="s">
        <v>428</v>
      </c>
      <c r="D151" s="160">
        <v>1046</v>
      </c>
      <c r="E151" s="161">
        <v>575.30000000000007</v>
      </c>
      <c r="F151" s="161">
        <v>559.61</v>
      </c>
    </row>
    <row r="152" spans="1:6" s="53" customFormat="1" ht="13.5">
      <c r="A152" s="125"/>
      <c r="B152" s="125"/>
      <c r="C152" s="125"/>
      <c r="D152" s="160"/>
      <c r="E152" s="161"/>
      <c r="F152" s="161"/>
    </row>
    <row r="153" spans="1:6" s="53" customFormat="1" ht="13.5">
      <c r="A153" s="125" t="s">
        <v>423</v>
      </c>
      <c r="B153" s="125" t="s">
        <v>2179</v>
      </c>
      <c r="C153" s="125" t="s">
        <v>429</v>
      </c>
      <c r="D153" s="160">
        <v>995</v>
      </c>
      <c r="E153" s="161">
        <v>547.25</v>
      </c>
      <c r="F153" s="161">
        <v>532.32500000000005</v>
      </c>
    </row>
    <row r="154" spans="1:6" s="53" customFormat="1" ht="13.5">
      <c r="A154" s="125" t="s">
        <v>424</v>
      </c>
      <c r="B154" s="125" t="s">
        <v>2180</v>
      </c>
      <c r="C154" s="125" t="s">
        <v>430</v>
      </c>
      <c r="D154" s="160">
        <v>1034</v>
      </c>
      <c r="E154" s="161">
        <v>568.70000000000005</v>
      </c>
      <c r="F154" s="161">
        <v>553.19000000000005</v>
      </c>
    </row>
    <row r="155" spans="1:6" s="53" customFormat="1" ht="15" customHeight="1">
      <c r="A155" s="125" t="s">
        <v>425</v>
      </c>
      <c r="B155" s="125" t="s">
        <v>2181</v>
      </c>
      <c r="C155" s="125" t="s">
        <v>431</v>
      </c>
      <c r="D155" s="160">
        <v>1210</v>
      </c>
      <c r="E155" s="161">
        <v>665.5</v>
      </c>
      <c r="F155" s="161">
        <v>647.35</v>
      </c>
    </row>
    <row r="156" spans="1:6" s="53" customFormat="1" ht="13.5">
      <c r="A156" s="125"/>
      <c r="B156" s="125"/>
      <c r="C156" s="125"/>
      <c r="D156" s="160"/>
      <c r="E156" s="161"/>
      <c r="F156" s="161"/>
    </row>
    <row r="157" spans="1:6" s="53" customFormat="1" ht="12.75" customHeight="1">
      <c r="A157" s="215"/>
      <c r="B157" s="125"/>
      <c r="C157" s="325" t="s">
        <v>691</v>
      </c>
      <c r="D157" s="160"/>
      <c r="E157" s="161"/>
      <c r="F157" s="161"/>
    </row>
    <row r="158" spans="1:6" s="53" customFormat="1" ht="13.5">
      <c r="A158" s="125" t="s">
        <v>487</v>
      </c>
      <c r="B158" s="125" t="s">
        <v>2182</v>
      </c>
      <c r="C158" s="125" t="s">
        <v>488</v>
      </c>
      <c r="D158" s="160">
        <v>239.68</v>
      </c>
      <c r="E158" s="161">
        <v>168.73472000000004</v>
      </c>
      <c r="F158" s="161">
        <v>164.13286400000004</v>
      </c>
    </row>
    <row r="159" spans="1:6" s="53" customFormat="1" ht="13.5">
      <c r="A159" s="125"/>
      <c r="B159" s="125"/>
      <c r="C159" s="125"/>
      <c r="D159" s="160"/>
      <c r="E159" s="161"/>
      <c r="F159" s="161"/>
    </row>
    <row r="160" spans="1:6">
      <c r="A160" s="86"/>
      <c r="B160" s="86"/>
      <c r="C160" s="86"/>
      <c r="D160" s="86"/>
      <c r="E160" s="86"/>
      <c r="F160" s="86"/>
    </row>
    <row r="161" spans="1:6" ht="21.75">
      <c r="A161" s="242" t="s">
        <v>2259</v>
      </c>
      <c r="B161" s="147"/>
      <c r="C161" s="147"/>
      <c r="D161" s="147"/>
      <c r="E161" s="147"/>
      <c r="F161" s="147"/>
    </row>
    <row r="162" spans="1:6" ht="27">
      <c r="A162" s="133" t="s">
        <v>684</v>
      </c>
      <c r="B162" s="133" t="s">
        <v>318</v>
      </c>
      <c r="C162" s="133" t="s">
        <v>616</v>
      </c>
      <c r="D162" s="127" t="s">
        <v>617</v>
      </c>
      <c r="E162" s="127" t="s">
        <v>626</v>
      </c>
      <c r="F162" s="127" t="s">
        <v>627</v>
      </c>
    </row>
    <row r="163" spans="1:6" ht="27">
      <c r="A163" s="125" t="s">
        <v>2183</v>
      </c>
      <c r="B163" s="125" t="s">
        <v>2234</v>
      </c>
      <c r="C163" s="125" t="s">
        <v>2184</v>
      </c>
      <c r="D163" s="160">
        <v>709</v>
      </c>
      <c r="E163" s="161">
        <v>389.95000000000005</v>
      </c>
      <c r="F163" s="161">
        <v>379.315</v>
      </c>
    </row>
    <row r="164" spans="1:6" ht="27">
      <c r="A164" s="125" t="s">
        <v>2185</v>
      </c>
      <c r="B164" s="125" t="s">
        <v>2235</v>
      </c>
      <c r="C164" s="125" t="s">
        <v>2186</v>
      </c>
      <c r="D164" s="160">
        <v>901</v>
      </c>
      <c r="E164" s="161">
        <v>495.55000000000007</v>
      </c>
      <c r="F164" s="161">
        <v>482.03500000000003</v>
      </c>
    </row>
    <row r="165" spans="1:6" ht="27">
      <c r="A165" s="125" t="s">
        <v>2187</v>
      </c>
      <c r="B165" s="125" t="s">
        <v>2236</v>
      </c>
      <c r="C165" s="125" t="s">
        <v>2188</v>
      </c>
      <c r="D165" s="160">
        <v>772</v>
      </c>
      <c r="E165" s="161">
        <v>424.6</v>
      </c>
      <c r="F165" s="161">
        <v>413.02000000000004</v>
      </c>
    </row>
    <row r="166" spans="1:6" ht="27">
      <c r="A166" s="125" t="s">
        <v>2189</v>
      </c>
      <c r="B166" s="125" t="s">
        <v>2237</v>
      </c>
      <c r="C166" s="125" t="s">
        <v>2190</v>
      </c>
      <c r="D166" s="160">
        <v>925</v>
      </c>
      <c r="E166" s="161">
        <v>508.75000000000006</v>
      </c>
      <c r="F166" s="161">
        <v>494.87500000000006</v>
      </c>
    </row>
    <row r="167" spans="1:6" ht="13.5">
      <c r="A167" s="125"/>
      <c r="B167" s="125"/>
      <c r="C167" s="125"/>
      <c r="D167" s="160"/>
      <c r="E167" s="161"/>
      <c r="F167" s="161"/>
    </row>
    <row r="168" spans="1:6" ht="27">
      <c r="A168" s="125" t="s">
        <v>2191</v>
      </c>
      <c r="B168" s="125" t="s">
        <v>2238</v>
      </c>
      <c r="C168" s="125" t="s">
        <v>2192</v>
      </c>
      <c r="D168" s="160">
        <v>805</v>
      </c>
      <c r="E168" s="161">
        <v>442.75000000000006</v>
      </c>
      <c r="F168" s="161">
        <v>430.67500000000001</v>
      </c>
    </row>
    <row r="169" spans="1:6" ht="27">
      <c r="A169" s="125" t="s">
        <v>2193</v>
      </c>
      <c r="B169" s="125" t="s">
        <v>2239</v>
      </c>
      <c r="C169" s="125" t="s">
        <v>2194</v>
      </c>
      <c r="D169" s="160">
        <v>997</v>
      </c>
      <c r="E169" s="161">
        <v>548.35</v>
      </c>
      <c r="F169" s="161">
        <v>533.39499999999998</v>
      </c>
    </row>
    <row r="170" spans="1:6" ht="27">
      <c r="A170" s="125" t="s">
        <v>2195</v>
      </c>
      <c r="B170" s="125" t="s">
        <v>2240</v>
      </c>
      <c r="C170" s="125" t="s">
        <v>2196</v>
      </c>
      <c r="D170" s="160">
        <v>868</v>
      </c>
      <c r="E170" s="161">
        <v>477.40000000000003</v>
      </c>
      <c r="F170" s="161">
        <v>464.38000000000005</v>
      </c>
    </row>
    <row r="171" spans="1:6" ht="27">
      <c r="A171" s="125" t="s">
        <v>2197</v>
      </c>
      <c r="B171" s="125" t="s">
        <v>2241</v>
      </c>
      <c r="C171" s="125" t="s">
        <v>2198</v>
      </c>
      <c r="D171" s="160">
        <v>1021</v>
      </c>
      <c r="E171" s="161">
        <v>561.55000000000007</v>
      </c>
      <c r="F171" s="161">
        <v>546.23500000000001</v>
      </c>
    </row>
    <row r="172" spans="1:6" ht="13.5">
      <c r="A172" s="125"/>
      <c r="B172" s="125"/>
      <c r="C172" s="125"/>
      <c r="D172" s="160"/>
      <c r="E172" s="161"/>
      <c r="F172" s="161"/>
    </row>
    <row r="173" spans="1:6" ht="27">
      <c r="A173" s="125" t="s">
        <v>2199</v>
      </c>
      <c r="B173" s="125" t="s">
        <v>2242</v>
      </c>
      <c r="C173" s="125" t="s">
        <v>2200</v>
      </c>
      <c r="D173" s="160">
        <v>805</v>
      </c>
      <c r="E173" s="161">
        <v>442.75000000000006</v>
      </c>
      <c r="F173" s="161">
        <v>430.67500000000001</v>
      </c>
    </row>
    <row r="174" spans="1:6" ht="27">
      <c r="A174" s="125" t="s">
        <v>2201</v>
      </c>
      <c r="B174" s="125" t="s">
        <v>2243</v>
      </c>
      <c r="C174" s="125" t="s">
        <v>2202</v>
      </c>
      <c r="D174" s="160">
        <v>997</v>
      </c>
      <c r="E174" s="161">
        <v>548.35</v>
      </c>
      <c r="F174" s="161">
        <v>533.39499999999998</v>
      </c>
    </row>
    <row r="175" spans="1:6" ht="27">
      <c r="A175" s="125" t="s">
        <v>2203</v>
      </c>
      <c r="B175" s="125" t="s">
        <v>2244</v>
      </c>
      <c r="C175" s="125" t="s">
        <v>2204</v>
      </c>
      <c r="D175" s="160">
        <v>868</v>
      </c>
      <c r="E175" s="161">
        <v>477.40000000000003</v>
      </c>
      <c r="F175" s="161">
        <v>464.38000000000005</v>
      </c>
    </row>
    <row r="176" spans="1:6" s="56" customFormat="1" ht="40.5">
      <c r="A176" s="125" t="s">
        <v>2205</v>
      </c>
      <c r="B176" s="125" t="s">
        <v>2245</v>
      </c>
      <c r="C176" s="125" t="s">
        <v>2206</v>
      </c>
      <c r="D176" s="160">
        <v>1060</v>
      </c>
      <c r="E176" s="161">
        <v>583</v>
      </c>
      <c r="F176" s="161">
        <v>567.1</v>
      </c>
    </row>
    <row r="177" spans="1:6" s="56" customFormat="1" ht="27">
      <c r="A177" s="125" t="s">
        <v>2207</v>
      </c>
      <c r="B177" s="125" t="s">
        <v>2246</v>
      </c>
      <c r="C177" s="125" t="s">
        <v>2208</v>
      </c>
      <c r="D177" s="160">
        <v>1021</v>
      </c>
      <c r="E177" s="161">
        <v>561.55000000000007</v>
      </c>
      <c r="F177" s="161">
        <v>546.23500000000001</v>
      </c>
    </row>
    <row r="178" spans="1:6" s="56" customFormat="1" ht="27">
      <c r="A178" s="125" t="s">
        <v>2209</v>
      </c>
      <c r="B178" s="125" t="s">
        <v>2247</v>
      </c>
      <c r="C178" s="125" t="s">
        <v>2210</v>
      </c>
      <c r="D178" s="160">
        <v>1213</v>
      </c>
      <c r="E178" s="161">
        <v>667.15000000000009</v>
      </c>
      <c r="F178" s="161">
        <v>648.95500000000004</v>
      </c>
    </row>
    <row r="179" spans="1:6" ht="13.5">
      <c r="A179" s="125"/>
      <c r="B179" s="125"/>
      <c r="C179" s="125"/>
      <c r="D179" s="160"/>
      <c r="E179" s="161"/>
      <c r="F179" s="161"/>
    </row>
    <row r="180" spans="1:6" ht="27">
      <c r="A180" s="125" t="s">
        <v>2211</v>
      </c>
      <c r="B180" s="125" t="s">
        <v>2248</v>
      </c>
      <c r="C180" s="125" t="s">
        <v>2212</v>
      </c>
      <c r="D180" s="160">
        <v>901</v>
      </c>
      <c r="E180" s="161">
        <v>495.55000000000007</v>
      </c>
      <c r="F180" s="161">
        <v>482.03500000000003</v>
      </c>
    </row>
    <row r="181" spans="1:6" ht="12.75" customHeight="1">
      <c r="A181" s="125" t="s">
        <v>2213</v>
      </c>
      <c r="B181" s="125" t="s">
        <v>2249</v>
      </c>
      <c r="C181" s="125" t="s">
        <v>2214</v>
      </c>
      <c r="D181" s="160">
        <v>1093</v>
      </c>
      <c r="E181" s="161">
        <v>601.15000000000009</v>
      </c>
      <c r="F181" s="161">
        <v>584.755</v>
      </c>
    </row>
    <row r="182" spans="1:6" ht="27">
      <c r="A182" s="125" t="s">
        <v>2215</v>
      </c>
      <c r="B182" s="125" t="s">
        <v>2250</v>
      </c>
      <c r="C182" s="125" t="s">
        <v>2216</v>
      </c>
      <c r="D182" s="160">
        <v>964</v>
      </c>
      <c r="E182" s="161">
        <v>530.20000000000005</v>
      </c>
      <c r="F182" s="161">
        <v>515.74</v>
      </c>
    </row>
    <row r="183" spans="1:6" ht="40.5">
      <c r="A183" s="125" t="s">
        <v>2217</v>
      </c>
      <c r="B183" s="125" t="s">
        <v>2251</v>
      </c>
      <c r="C183" s="125" t="s">
        <v>2218</v>
      </c>
      <c r="D183" s="160">
        <v>1156</v>
      </c>
      <c r="E183" s="161">
        <v>635.80000000000007</v>
      </c>
      <c r="F183" s="161">
        <v>618.46</v>
      </c>
    </row>
    <row r="184" spans="1:6" ht="27">
      <c r="A184" s="125" t="s">
        <v>2219</v>
      </c>
      <c r="B184" s="125" t="s">
        <v>2252</v>
      </c>
      <c r="C184" s="125" t="s">
        <v>2220</v>
      </c>
      <c r="D184" s="160">
        <v>1117</v>
      </c>
      <c r="E184" s="161">
        <v>614.35</v>
      </c>
      <c r="F184" s="161">
        <v>597.59500000000003</v>
      </c>
    </row>
    <row r="185" spans="1:6" ht="27">
      <c r="A185" s="125" t="s">
        <v>2221</v>
      </c>
      <c r="B185" s="125" t="s">
        <v>2253</v>
      </c>
      <c r="C185" s="125" t="s">
        <v>2222</v>
      </c>
      <c r="D185" s="160">
        <v>1309</v>
      </c>
      <c r="E185" s="161">
        <v>719.95</v>
      </c>
      <c r="F185" s="161">
        <v>700.31500000000005</v>
      </c>
    </row>
    <row r="186" spans="1:6" ht="13.5">
      <c r="A186" s="125"/>
      <c r="B186" s="125"/>
      <c r="C186" s="125"/>
      <c r="D186" s="160"/>
      <c r="E186" s="161"/>
      <c r="F186" s="161"/>
    </row>
    <row r="187" spans="1:6" ht="27">
      <c r="A187" s="125" t="s">
        <v>2223</v>
      </c>
      <c r="B187" s="125" t="s">
        <v>2254</v>
      </c>
      <c r="C187" s="125" t="s">
        <v>2224</v>
      </c>
      <c r="D187" s="160">
        <v>901</v>
      </c>
      <c r="E187" s="161">
        <v>495.55000000000007</v>
      </c>
      <c r="F187" s="161">
        <v>482.03500000000003</v>
      </c>
    </row>
    <row r="188" spans="1:6" ht="27">
      <c r="A188" s="125" t="s">
        <v>2225</v>
      </c>
      <c r="B188" s="125" t="s">
        <v>2255</v>
      </c>
      <c r="C188" s="125" t="s">
        <v>2226</v>
      </c>
      <c r="D188" s="160">
        <v>997</v>
      </c>
      <c r="E188" s="161">
        <v>548.35</v>
      </c>
      <c r="F188" s="161">
        <v>533.39499999999998</v>
      </c>
    </row>
    <row r="189" spans="1:6" ht="27">
      <c r="A189" s="125" t="s">
        <v>2227</v>
      </c>
      <c r="B189" s="125" t="s">
        <v>2256</v>
      </c>
      <c r="C189" s="125" t="s">
        <v>2228</v>
      </c>
      <c r="D189" s="160">
        <v>1189</v>
      </c>
      <c r="E189" s="160">
        <v>653.95000000000005</v>
      </c>
      <c r="F189" s="160">
        <v>636.11500000000001</v>
      </c>
    </row>
    <row r="190" spans="1:6" ht="13.5">
      <c r="A190" s="125"/>
      <c r="B190" s="125"/>
      <c r="C190" s="125"/>
      <c r="D190" s="160"/>
      <c r="E190" s="160"/>
      <c r="F190" s="160"/>
    </row>
    <row r="191" spans="1:6" ht="12.75" customHeight="1">
      <c r="A191" s="264"/>
      <c r="B191" s="125"/>
      <c r="C191" s="325" t="s">
        <v>2229</v>
      </c>
      <c r="D191" s="160"/>
      <c r="E191" s="160"/>
      <c r="F191" s="160"/>
    </row>
    <row r="192" spans="1:6" ht="12.75" customHeight="1">
      <c r="A192" s="125" t="s">
        <v>2230</v>
      </c>
      <c r="B192" s="125" t="s">
        <v>2257</v>
      </c>
      <c r="C192" s="125" t="s">
        <v>2231</v>
      </c>
      <c r="D192" s="160">
        <v>117.6</v>
      </c>
      <c r="E192" s="160">
        <v>82.790400000000005</v>
      </c>
      <c r="F192" s="160">
        <v>80.532480000000007</v>
      </c>
    </row>
    <row r="193" spans="1:6" ht="13.5">
      <c r="A193" s="125" t="s">
        <v>2232</v>
      </c>
      <c r="B193" s="125" t="s">
        <v>2258</v>
      </c>
      <c r="C193" s="125" t="s">
        <v>2233</v>
      </c>
      <c r="D193" s="262">
        <v>239.68</v>
      </c>
      <c r="E193" s="193">
        <v>168.73472000000004</v>
      </c>
      <c r="F193" s="193">
        <v>164.13286400000004</v>
      </c>
    </row>
    <row r="194" spans="1:6" ht="12.75" customHeight="1">
      <c r="A194" s="86"/>
      <c r="B194" s="86"/>
      <c r="C194" s="86"/>
      <c r="D194" s="86"/>
      <c r="E194" s="86"/>
      <c r="F194" s="86"/>
    </row>
    <row r="195" spans="1:6" s="53" customFormat="1" ht="12.75" customHeight="1">
      <c r="A195" s="86"/>
      <c r="B195" s="86"/>
      <c r="C195" s="86"/>
      <c r="D195" s="86"/>
      <c r="E195" s="86"/>
      <c r="F195" s="86"/>
    </row>
    <row r="196" spans="1:6" s="53" customFormat="1" ht="12.75" customHeight="1">
      <c r="A196" s="242" t="s">
        <v>2294</v>
      </c>
      <c r="B196" s="147"/>
      <c r="C196" s="147"/>
      <c r="D196" s="147"/>
      <c r="E196" s="147"/>
      <c r="F196" s="147"/>
    </row>
    <row r="197" spans="1:6" ht="27">
      <c r="A197" s="133" t="s">
        <v>684</v>
      </c>
      <c r="B197" s="133" t="s">
        <v>318</v>
      </c>
      <c r="C197" s="133" t="s">
        <v>616</v>
      </c>
      <c r="D197" s="127" t="s">
        <v>617</v>
      </c>
      <c r="E197" s="127" t="s">
        <v>626</v>
      </c>
      <c r="F197" s="127" t="s">
        <v>627</v>
      </c>
    </row>
    <row r="198" spans="1:6" ht="27">
      <c r="A198" s="125" t="s">
        <v>2261</v>
      </c>
      <c r="B198" s="125" t="s">
        <v>2284</v>
      </c>
      <c r="C198" s="125" t="s">
        <v>2262</v>
      </c>
      <c r="D198" s="160">
        <v>1687</v>
      </c>
      <c r="E198" s="161">
        <v>1169.0910000000001</v>
      </c>
      <c r="F198" s="161">
        <v>1137.2067</v>
      </c>
    </row>
    <row r="199" spans="1:6" ht="27">
      <c r="A199" s="125" t="s">
        <v>2263</v>
      </c>
      <c r="B199" s="125" t="s">
        <v>2285</v>
      </c>
      <c r="C199" s="125" t="s">
        <v>2264</v>
      </c>
      <c r="D199" s="160">
        <v>1956</v>
      </c>
      <c r="E199" s="161">
        <v>1355.508</v>
      </c>
      <c r="F199" s="161">
        <v>1318.5396000000001</v>
      </c>
    </row>
    <row r="200" spans="1:6" ht="30.75" customHeight="1">
      <c r="A200" s="125" t="s">
        <v>2265</v>
      </c>
      <c r="B200" s="125" t="s">
        <v>2286</v>
      </c>
      <c r="C200" s="125" t="s">
        <v>2266</v>
      </c>
      <c r="D200" s="160">
        <v>1725</v>
      </c>
      <c r="E200" s="161">
        <v>1195.4250000000002</v>
      </c>
      <c r="F200" s="161">
        <v>1162.8225</v>
      </c>
    </row>
    <row r="201" spans="1:6" ht="40.5">
      <c r="A201" s="125" t="s">
        <v>2267</v>
      </c>
      <c r="B201" s="125" t="s">
        <v>2287</v>
      </c>
      <c r="C201" s="125" t="s">
        <v>2268</v>
      </c>
      <c r="D201" s="160">
        <v>1994</v>
      </c>
      <c r="E201" s="161">
        <v>1381.8420000000001</v>
      </c>
      <c r="F201" s="161">
        <v>1344.1554000000001</v>
      </c>
    </row>
    <row r="202" spans="1:6" ht="27">
      <c r="A202" s="125" t="s">
        <v>2269</v>
      </c>
      <c r="B202" s="125" t="s">
        <v>2288</v>
      </c>
      <c r="C202" s="125" t="s">
        <v>2270</v>
      </c>
      <c r="D202" s="160">
        <v>1900</v>
      </c>
      <c r="E202" s="161">
        <v>1316.7</v>
      </c>
      <c r="F202" s="161">
        <v>1280.79</v>
      </c>
    </row>
    <row r="203" spans="1:6" ht="27">
      <c r="A203" s="125" t="s">
        <v>2271</v>
      </c>
      <c r="B203" s="125" t="s">
        <v>2289</v>
      </c>
      <c r="C203" s="125" t="s">
        <v>2272</v>
      </c>
      <c r="D203" s="160">
        <v>1771</v>
      </c>
      <c r="E203" s="161">
        <v>1227.3030000000001</v>
      </c>
      <c r="F203" s="161">
        <v>1193.8311000000001</v>
      </c>
    </row>
    <row r="204" spans="1:6" ht="27">
      <c r="A204" s="125" t="s">
        <v>2273</v>
      </c>
      <c r="B204" s="125" t="s">
        <v>2290</v>
      </c>
      <c r="C204" s="125" t="s">
        <v>2274</v>
      </c>
      <c r="D204" s="160">
        <v>2040</v>
      </c>
      <c r="E204" s="161">
        <v>1413.7200000000003</v>
      </c>
      <c r="F204" s="161">
        <v>1375.1640000000002</v>
      </c>
    </row>
    <row r="205" spans="1:6" ht="40.5">
      <c r="A205" s="125" t="s">
        <v>2275</v>
      </c>
      <c r="B205" s="125" t="s">
        <v>2291</v>
      </c>
      <c r="C205" s="125" t="s">
        <v>2276</v>
      </c>
      <c r="D205" s="160">
        <v>1809</v>
      </c>
      <c r="E205" s="161">
        <v>1253.6370000000002</v>
      </c>
      <c r="F205" s="161">
        <v>1219.4469000000001</v>
      </c>
    </row>
    <row r="206" spans="1:6" ht="27">
      <c r="A206" s="125" t="s">
        <v>2277</v>
      </c>
      <c r="B206" s="125" t="s">
        <v>2292</v>
      </c>
      <c r="C206" s="125" t="s">
        <v>2278</v>
      </c>
      <c r="D206" s="160">
        <v>1984</v>
      </c>
      <c r="E206" s="161">
        <v>1374.9120000000003</v>
      </c>
      <c r="F206" s="161">
        <v>1337.4144000000001</v>
      </c>
    </row>
    <row r="207" spans="1:6" ht="27">
      <c r="A207" s="125" t="s">
        <v>2279</v>
      </c>
      <c r="B207" s="125" t="s">
        <v>2293</v>
      </c>
      <c r="C207" s="125" t="s">
        <v>2280</v>
      </c>
      <c r="D207" s="160">
        <v>2253</v>
      </c>
      <c r="E207" s="161">
        <v>1561.3290000000002</v>
      </c>
      <c r="F207" s="161">
        <v>1518.7473000000002</v>
      </c>
    </row>
    <row r="208" spans="1:6" ht="13.5">
      <c r="A208" s="125"/>
      <c r="B208" s="125"/>
      <c r="C208" s="125"/>
      <c r="D208" s="160"/>
      <c r="E208" s="161"/>
      <c r="F208" s="161"/>
    </row>
    <row r="209" spans="1:6" ht="12.75" customHeight="1">
      <c r="A209" s="123"/>
      <c r="B209" s="125"/>
      <c r="C209" s="325" t="s">
        <v>2281</v>
      </c>
      <c r="D209" s="160"/>
      <c r="E209" s="161"/>
      <c r="F209" s="161"/>
    </row>
    <row r="210" spans="1:6" ht="13.5">
      <c r="A210" s="125" t="s">
        <v>2230</v>
      </c>
      <c r="B210" s="125" t="s">
        <v>2257</v>
      </c>
      <c r="C210" s="125" t="s">
        <v>2282</v>
      </c>
      <c r="D210" s="160">
        <v>117.6</v>
      </c>
      <c r="E210" s="161">
        <v>82.790400000000005</v>
      </c>
      <c r="F210" s="161">
        <v>80.532480000000007</v>
      </c>
    </row>
    <row r="211" spans="1:6" ht="13.5">
      <c r="A211" s="125" t="s">
        <v>2232</v>
      </c>
      <c r="B211" s="125" t="s">
        <v>2258</v>
      </c>
      <c r="C211" s="125" t="s">
        <v>2283</v>
      </c>
      <c r="D211" s="160">
        <v>239.68</v>
      </c>
      <c r="E211" s="161">
        <v>168.73472000000004</v>
      </c>
      <c r="F211" s="161">
        <v>164.13286400000004</v>
      </c>
    </row>
    <row r="212" spans="1:6">
      <c r="A212" s="86"/>
      <c r="B212" s="86"/>
      <c r="C212" s="86"/>
      <c r="D212" s="86"/>
      <c r="E212" s="86"/>
      <c r="F212" s="86"/>
    </row>
    <row r="213" spans="1:6">
      <c r="A213" s="86"/>
      <c r="B213" s="86"/>
      <c r="C213" s="86"/>
      <c r="D213" s="86"/>
      <c r="E213" s="86"/>
      <c r="F213" s="86"/>
    </row>
    <row r="214" spans="1:6" ht="21.75">
      <c r="A214" s="236" t="s">
        <v>1346</v>
      </c>
      <c r="B214" s="111"/>
      <c r="C214" s="111"/>
      <c r="D214" s="111"/>
      <c r="E214" s="111"/>
      <c r="F214" s="111"/>
    </row>
    <row r="215" spans="1:6" ht="27">
      <c r="A215" s="133" t="s">
        <v>684</v>
      </c>
      <c r="B215" s="133" t="s">
        <v>318</v>
      </c>
      <c r="C215" s="133" t="s">
        <v>616</v>
      </c>
      <c r="D215" s="127" t="s">
        <v>617</v>
      </c>
      <c r="E215" s="127" t="s">
        <v>626</v>
      </c>
      <c r="F215" s="127" t="s">
        <v>627</v>
      </c>
    </row>
    <row r="216" spans="1:6" ht="27">
      <c r="A216" s="125" t="s">
        <v>1347</v>
      </c>
      <c r="B216" s="125" t="s">
        <v>1349</v>
      </c>
      <c r="C216" s="125" t="s">
        <v>2295</v>
      </c>
      <c r="D216" s="160">
        <v>856</v>
      </c>
      <c r="E216" s="161">
        <v>593.20799999999997</v>
      </c>
      <c r="F216" s="161">
        <v>577.02959999999996</v>
      </c>
    </row>
    <row r="217" spans="1:6" ht="27">
      <c r="A217" s="125" t="s">
        <v>1348</v>
      </c>
      <c r="B217" s="125" t="s">
        <v>1350</v>
      </c>
      <c r="C217" s="125" t="s">
        <v>2296</v>
      </c>
      <c r="D217" s="160">
        <v>944</v>
      </c>
      <c r="E217" s="161">
        <v>654.19200000000012</v>
      </c>
      <c r="F217" s="161">
        <v>636.35040000000004</v>
      </c>
    </row>
    <row r="218" spans="1:6" ht="13.5">
      <c r="A218" s="125"/>
      <c r="B218" s="125"/>
      <c r="C218" s="125"/>
      <c r="D218" s="160"/>
      <c r="E218" s="161"/>
      <c r="F218" s="161"/>
    </row>
    <row r="219" spans="1:6" ht="12.75" customHeight="1">
      <c r="A219" s="215"/>
      <c r="B219" s="125"/>
      <c r="C219" s="325" t="s">
        <v>2303</v>
      </c>
      <c r="D219" s="160"/>
      <c r="E219" s="161"/>
      <c r="F219" s="161"/>
    </row>
    <row r="220" spans="1:6" ht="13.5">
      <c r="A220" s="125" t="s">
        <v>2297</v>
      </c>
      <c r="B220" s="125" t="s">
        <v>2301</v>
      </c>
      <c r="C220" s="125" t="s">
        <v>2298</v>
      </c>
      <c r="D220" s="160">
        <v>155</v>
      </c>
      <c r="E220" s="161">
        <v>109.12000000000002</v>
      </c>
      <c r="F220" s="161">
        <v>106.14400000000001</v>
      </c>
    </row>
    <row r="221" spans="1:6" ht="13.5">
      <c r="A221" s="125" t="s">
        <v>2299</v>
      </c>
      <c r="B221" s="125" t="s">
        <v>2302</v>
      </c>
      <c r="C221" s="125" t="s">
        <v>2300</v>
      </c>
      <c r="D221" s="160">
        <v>124</v>
      </c>
      <c r="E221" s="161">
        <v>87.296000000000006</v>
      </c>
      <c r="F221" s="161">
        <v>84.915199999999999</v>
      </c>
    </row>
    <row r="222" spans="1:6">
      <c r="A222" s="25"/>
      <c r="B222" s="238"/>
      <c r="C222" s="25"/>
      <c r="D222" s="50"/>
      <c r="E222" s="54"/>
      <c r="F222" s="54"/>
    </row>
    <row r="223" spans="1:6">
      <c r="A223" s="53"/>
      <c r="B223" s="53"/>
      <c r="C223" s="53"/>
      <c r="D223" s="53"/>
      <c r="E223" s="53"/>
      <c r="F223" s="53"/>
    </row>
    <row r="224" spans="1:6">
      <c r="A224" s="86"/>
      <c r="B224" s="86"/>
      <c r="C224" s="86"/>
      <c r="D224" s="86"/>
      <c r="E224" s="86"/>
      <c r="F224" s="86"/>
    </row>
    <row r="225" spans="1:6" ht="21.75">
      <c r="A225" s="242" t="s">
        <v>432</v>
      </c>
      <c r="B225" s="147"/>
      <c r="C225" s="147"/>
      <c r="D225" s="147"/>
      <c r="E225" s="147"/>
      <c r="F225" s="147"/>
    </row>
    <row r="226" spans="1:6" ht="27">
      <c r="A226" s="133" t="s">
        <v>684</v>
      </c>
      <c r="B226" s="133" t="s">
        <v>318</v>
      </c>
      <c r="C226" s="133" t="s">
        <v>616</v>
      </c>
      <c r="D226" s="127" t="s">
        <v>617</v>
      </c>
      <c r="E226" s="127" t="s">
        <v>626</v>
      </c>
      <c r="F226" s="127" t="s">
        <v>627</v>
      </c>
    </row>
    <row r="227" spans="1:6" ht="13.5">
      <c r="A227" s="125" t="s">
        <v>433</v>
      </c>
      <c r="B227" s="125" t="s">
        <v>2304</v>
      </c>
      <c r="C227" s="125" t="s">
        <v>439</v>
      </c>
      <c r="D227" s="160">
        <v>950</v>
      </c>
      <c r="E227" s="161">
        <v>522.5</v>
      </c>
      <c r="F227" s="161">
        <v>508.25000000000006</v>
      </c>
    </row>
    <row r="228" spans="1:6" ht="13.5">
      <c r="A228" s="125" t="s">
        <v>434</v>
      </c>
      <c r="B228" s="125" t="s">
        <v>2305</v>
      </c>
      <c r="C228" s="125" t="s">
        <v>440</v>
      </c>
      <c r="D228" s="160">
        <v>989</v>
      </c>
      <c r="E228" s="161">
        <v>543.95000000000005</v>
      </c>
      <c r="F228" s="161">
        <v>529.11500000000001</v>
      </c>
    </row>
    <row r="229" spans="1:6" ht="13.5">
      <c r="A229" s="125" t="s">
        <v>435</v>
      </c>
      <c r="B229" s="125" t="s">
        <v>2306</v>
      </c>
      <c r="C229" s="125" t="s">
        <v>441</v>
      </c>
      <c r="D229" s="160">
        <v>1165</v>
      </c>
      <c r="E229" s="161">
        <v>640.75</v>
      </c>
      <c r="F229" s="161">
        <v>623.27500000000009</v>
      </c>
    </row>
    <row r="230" spans="1:6" ht="27">
      <c r="A230" s="125" t="s">
        <v>436</v>
      </c>
      <c r="B230" s="125" t="s">
        <v>2307</v>
      </c>
      <c r="C230" s="125" t="s">
        <v>444</v>
      </c>
      <c r="D230" s="160">
        <v>1222</v>
      </c>
      <c r="E230" s="161">
        <v>672.1</v>
      </c>
      <c r="F230" s="161">
        <v>653.77</v>
      </c>
    </row>
    <row r="231" spans="1:6" ht="27">
      <c r="A231" s="125" t="s">
        <v>437</v>
      </c>
      <c r="B231" s="125" t="s">
        <v>2308</v>
      </c>
      <c r="C231" s="125" t="s">
        <v>443</v>
      </c>
      <c r="D231" s="160">
        <v>1260</v>
      </c>
      <c r="E231" s="161">
        <v>693</v>
      </c>
      <c r="F231" s="161">
        <v>674.1</v>
      </c>
    </row>
    <row r="232" spans="1:6" ht="27">
      <c r="A232" s="125" t="s">
        <v>438</v>
      </c>
      <c r="B232" s="125" t="s">
        <v>2309</v>
      </c>
      <c r="C232" s="125" t="s">
        <v>442</v>
      </c>
      <c r="D232" s="160">
        <v>1437</v>
      </c>
      <c r="E232" s="161">
        <v>790.35</v>
      </c>
      <c r="F232" s="161">
        <v>768.79500000000007</v>
      </c>
    </row>
    <row r="233" spans="1:6" ht="13.5">
      <c r="A233" s="125"/>
      <c r="B233" s="125"/>
      <c r="C233" s="125"/>
      <c r="D233" s="160"/>
      <c r="E233" s="161">
        <v>0</v>
      </c>
      <c r="F233" s="161">
        <v>0</v>
      </c>
    </row>
    <row r="234" spans="1:6" ht="13.5">
      <c r="A234" s="125" t="s">
        <v>445</v>
      </c>
      <c r="B234" s="125" t="s">
        <v>2310</v>
      </c>
      <c r="C234" s="125" t="s">
        <v>451</v>
      </c>
      <c r="D234" s="160">
        <v>1058</v>
      </c>
      <c r="E234" s="161">
        <v>581.90000000000009</v>
      </c>
      <c r="F234" s="161">
        <v>566.03000000000009</v>
      </c>
    </row>
    <row r="235" spans="1:6" ht="13.5">
      <c r="A235" s="125" t="s">
        <v>446</v>
      </c>
      <c r="B235" s="125" t="s">
        <v>2311</v>
      </c>
      <c r="C235" s="125" t="s">
        <v>452</v>
      </c>
      <c r="D235" s="160">
        <v>1096</v>
      </c>
      <c r="E235" s="161">
        <v>602.80000000000007</v>
      </c>
      <c r="F235" s="161">
        <v>586.36</v>
      </c>
    </row>
    <row r="236" spans="1:6" ht="13.5">
      <c r="A236" s="125" t="s">
        <v>447</v>
      </c>
      <c r="B236" s="125" t="s">
        <v>2312</v>
      </c>
      <c r="C236" s="125" t="s">
        <v>453</v>
      </c>
      <c r="D236" s="160">
        <v>1273</v>
      </c>
      <c r="E236" s="161">
        <v>700.15000000000009</v>
      </c>
      <c r="F236" s="161">
        <v>681.05500000000006</v>
      </c>
    </row>
    <row r="237" spans="1:6" ht="27">
      <c r="A237" s="125" t="s">
        <v>448</v>
      </c>
      <c r="B237" s="125" t="s">
        <v>2313</v>
      </c>
      <c r="C237" s="125" t="s">
        <v>454</v>
      </c>
      <c r="D237" s="160">
        <v>1329</v>
      </c>
      <c r="E237" s="161">
        <v>730.95</v>
      </c>
      <c r="F237" s="161">
        <v>711.01499999999999</v>
      </c>
    </row>
    <row r="238" spans="1:6" ht="27">
      <c r="A238" s="125" t="s">
        <v>449</v>
      </c>
      <c r="B238" s="125" t="s">
        <v>2314</v>
      </c>
      <c r="C238" s="125" t="s">
        <v>455</v>
      </c>
      <c r="D238" s="160">
        <v>1368</v>
      </c>
      <c r="E238" s="161">
        <v>752.40000000000009</v>
      </c>
      <c r="F238" s="161">
        <v>731.88</v>
      </c>
    </row>
    <row r="239" spans="1:6" ht="27">
      <c r="A239" s="125" t="s">
        <v>450</v>
      </c>
      <c r="B239" s="125" t="s">
        <v>2315</v>
      </c>
      <c r="C239" s="125" t="s">
        <v>456</v>
      </c>
      <c r="D239" s="160">
        <v>1544</v>
      </c>
      <c r="E239" s="161">
        <v>849.2</v>
      </c>
      <c r="F239" s="161">
        <v>826.04000000000008</v>
      </c>
    </row>
    <row r="240" spans="1:6" ht="13.5">
      <c r="A240" s="125"/>
      <c r="B240" s="151"/>
      <c r="C240" s="125"/>
      <c r="D240" s="160"/>
      <c r="E240" s="161"/>
      <c r="F240" s="161"/>
    </row>
    <row r="241" spans="1:6" ht="12.75" customHeight="1">
      <c r="A241" s="123"/>
      <c r="B241" s="152"/>
      <c r="C241" s="152" t="s">
        <v>692</v>
      </c>
      <c r="D241" s="155"/>
      <c r="E241" s="155"/>
      <c r="F241" s="126"/>
    </row>
    <row r="242" spans="1:6" ht="13.5">
      <c r="A242" s="257" t="s">
        <v>59</v>
      </c>
      <c r="B242" s="239" t="s">
        <v>2086</v>
      </c>
      <c r="C242" s="258" t="s">
        <v>483</v>
      </c>
      <c r="D242" s="193">
        <v>117.6</v>
      </c>
      <c r="E242" s="193">
        <v>94.08</v>
      </c>
      <c r="F242" s="193">
        <v>88.199999999999989</v>
      </c>
    </row>
    <row r="243" spans="1:6" ht="13.5">
      <c r="A243" s="257" t="s">
        <v>487</v>
      </c>
      <c r="B243" s="239" t="s">
        <v>2182</v>
      </c>
      <c r="C243" s="258" t="s">
        <v>489</v>
      </c>
      <c r="D243" s="193">
        <v>239.68</v>
      </c>
      <c r="E243" s="193">
        <v>191.74400000000003</v>
      </c>
      <c r="F243" s="193">
        <v>179.76</v>
      </c>
    </row>
    <row r="244" spans="1:6">
      <c r="A244" s="86"/>
      <c r="B244" s="86"/>
      <c r="C244" s="86"/>
      <c r="D244" s="86"/>
      <c r="E244" s="86"/>
      <c r="F244" s="86"/>
    </row>
    <row r="245" spans="1:6">
      <c r="A245" s="86"/>
      <c r="B245" s="86"/>
      <c r="C245" s="86"/>
      <c r="D245" s="86"/>
      <c r="E245" s="86"/>
      <c r="F245" s="86"/>
    </row>
    <row r="246" spans="1:6" ht="21.75">
      <c r="A246" s="252" t="s">
        <v>457</v>
      </c>
      <c r="B246" s="266"/>
      <c r="C246" s="206"/>
      <c r="D246" s="206"/>
      <c r="E246" s="206"/>
      <c r="F246" s="147"/>
    </row>
    <row r="247" spans="1:6" ht="27">
      <c r="A247" s="133" t="s">
        <v>684</v>
      </c>
      <c r="B247" s="133" t="s">
        <v>318</v>
      </c>
      <c r="C247" s="133" t="s">
        <v>616</v>
      </c>
      <c r="D247" s="127" t="s">
        <v>617</v>
      </c>
      <c r="E247" s="127" t="s">
        <v>626</v>
      </c>
      <c r="F247" s="127" t="s">
        <v>627</v>
      </c>
    </row>
    <row r="248" spans="1:6" ht="27">
      <c r="A248" s="125" t="s">
        <v>458</v>
      </c>
      <c r="B248" s="125" t="s">
        <v>2316</v>
      </c>
      <c r="C248" s="125" t="s">
        <v>439</v>
      </c>
      <c r="D248" s="160">
        <v>1687</v>
      </c>
      <c r="E248" s="161">
        <v>1169.0910000000001</v>
      </c>
      <c r="F248" s="161">
        <v>1137.2067</v>
      </c>
    </row>
    <row r="249" spans="1:6" ht="27">
      <c r="A249" s="125" t="s">
        <v>459</v>
      </c>
      <c r="B249" s="125" t="s">
        <v>2317</v>
      </c>
      <c r="C249" s="125" t="s">
        <v>440</v>
      </c>
      <c r="D249" s="160">
        <v>1725</v>
      </c>
      <c r="E249" s="161">
        <v>1195.4250000000002</v>
      </c>
      <c r="F249" s="161">
        <v>1162.8225</v>
      </c>
    </row>
    <row r="250" spans="1:6" ht="27">
      <c r="A250" s="125" t="s">
        <v>460</v>
      </c>
      <c r="B250" s="125" t="s">
        <v>2318</v>
      </c>
      <c r="C250" s="125" t="s">
        <v>441</v>
      </c>
      <c r="D250" s="160">
        <v>1900</v>
      </c>
      <c r="E250" s="161">
        <v>1316.7</v>
      </c>
      <c r="F250" s="161">
        <v>1280.79</v>
      </c>
    </row>
    <row r="251" spans="1:6" ht="27">
      <c r="A251" s="125" t="s">
        <v>464</v>
      </c>
      <c r="B251" s="125" t="s">
        <v>2319</v>
      </c>
      <c r="C251" s="125" t="s">
        <v>444</v>
      </c>
      <c r="D251" s="160">
        <v>1956</v>
      </c>
      <c r="E251" s="161">
        <v>1355.508</v>
      </c>
      <c r="F251" s="161">
        <v>1318.5396000000001</v>
      </c>
    </row>
    <row r="252" spans="1:6" ht="27">
      <c r="A252" s="125" t="s">
        <v>465</v>
      </c>
      <c r="B252" s="125" t="s">
        <v>2320</v>
      </c>
      <c r="C252" s="125" t="s">
        <v>443</v>
      </c>
      <c r="D252" s="160">
        <v>1994</v>
      </c>
      <c r="E252" s="161">
        <v>1381.8420000000001</v>
      </c>
      <c r="F252" s="161">
        <v>1344.1554000000001</v>
      </c>
    </row>
    <row r="253" spans="1:6" ht="27">
      <c r="A253" s="125" t="s">
        <v>466</v>
      </c>
      <c r="B253" s="125" t="s">
        <v>2321</v>
      </c>
      <c r="C253" s="125" t="s">
        <v>442</v>
      </c>
      <c r="D253" s="160">
        <v>2169</v>
      </c>
      <c r="E253" s="161">
        <v>1503.1170000000002</v>
      </c>
      <c r="F253" s="161">
        <v>1462.1229000000001</v>
      </c>
    </row>
    <row r="254" spans="1:6" ht="13.5">
      <c r="A254" s="125"/>
      <c r="B254" s="125"/>
      <c r="C254" s="125"/>
      <c r="D254" s="160"/>
      <c r="E254" s="161">
        <v>0</v>
      </c>
      <c r="F254" s="161">
        <v>0</v>
      </c>
    </row>
    <row r="255" spans="1:6" ht="27">
      <c r="A255" s="125" t="s">
        <v>461</v>
      </c>
      <c r="B255" s="125" t="s">
        <v>2322</v>
      </c>
      <c r="C255" s="125" t="s">
        <v>451</v>
      </c>
      <c r="D255" s="160">
        <v>1771</v>
      </c>
      <c r="E255" s="161">
        <v>1227.3030000000001</v>
      </c>
      <c r="F255" s="161">
        <v>1193.8311000000001</v>
      </c>
    </row>
    <row r="256" spans="1:6" ht="27">
      <c r="A256" s="125" t="s">
        <v>462</v>
      </c>
      <c r="B256" s="125" t="s">
        <v>2323</v>
      </c>
      <c r="C256" s="125" t="s">
        <v>452</v>
      </c>
      <c r="D256" s="160">
        <v>1809</v>
      </c>
      <c r="E256" s="161">
        <v>1253.6370000000002</v>
      </c>
      <c r="F256" s="161">
        <v>1219.4469000000001</v>
      </c>
    </row>
    <row r="257" spans="1:6" ht="27">
      <c r="A257" s="125" t="s">
        <v>463</v>
      </c>
      <c r="B257" s="125" t="s">
        <v>2324</v>
      </c>
      <c r="C257" s="125" t="s">
        <v>453</v>
      </c>
      <c r="D257" s="160">
        <v>1984</v>
      </c>
      <c r="E257" s="161">
        <v>1374.9120000000003</v>
      </c>
      <c r="F257" s="161">
        <v>1337.4144000000001</v>
      </c>
    </row>
    <row r="258" spans="1:6" ht="27">
      <c r="A258" s="125" t="s">
        <v>593</v>
      </c>
      <c r="B258" s="125" t="s">
        <v>2325</v>
      </c>
      <c r="C258" s="125" t="s">
        <v>454</v>
      </c>
      <c r="D258" s="160">
        <v>2040</v>
      </c>
      <c r="E258" s="161">
        <v>1413.7200000000003</v>
      </c>
      <c r="F258" s="161">
        <v>1375.1640000000002</v>
      </c>
    </row>
    <row r="259" spans="1:6" ht="27">
      <c r="A259" s="125" t="s">
        <v>594</v>
      </c>
      <c r="B259" s="125" t="s">
        <v>2326</v>
      </c>
      <c r="C259" s="125" t="s">
        <v>455</v>
      </c>
      <c r="D259" s="160">
        <v>2079</v>
      </c>
      <c r="E259" s="161">
        <v>1440.7470000000001</v>
      </c>
      <c r="F259" s="161">
        <v>1401.4539</v>
      </c>
    </row>
    <row r="260" spans="1:6" ht="27">
      <c r="A260" s="125" t="s">
        <v>595</v>
      </c>
      <c r="B260" s="125" t="s">
        <v>2327</v>
      </c>
      <c r="C260" s="125" t="s">
        <v>456</v>
      </c>
      <c r="D260" s="160">
        <v>2253</v>
      </c>
      <c r="E260" s="161">
        <v>1561.3290000000002</v>
      </c>
      <c r="F260" s="161">
        <v>1518.7473000000002</v>
      </c>
    </row>
    <row r="261" spans="1:6">
      <c r="A261" s="86"/>
      <c r="B261" s="86"/>
      <c r="C261" s="86"/>
      <c r="D261" s="86"/>
      <c r="E261" s="86"/>
      <c r="F261" s="86"/>
    </row>
    <row r="262" spans="1:6">
      <c r="A262" s="86"/>
      <c r="B262" s="86"/>
      <c r="C262" s="86"/>
      <c r="D262" s="86"/>
      <c r="E262" s="86"/>
      <c r="F262" s="86"/>
    </row>
  </sheetData>
  <pageMargins left="0.25" right="0.25" top="0.75" bottom="0.75" header="0.3" footer="0.3"/>
  <pageSetup paperSize="9" orientation="portrait" r:id="rId1"/>
  <headerFooter>
    <oddHeader>&amp;LZebra&amp;C&amp;"Arial,Pogrubiony"&amp;16&amp;G</oddHeader>
    <oddFooter>&amp;F</oddFooter>
  </headerFooter>
  <rowBreaks count="1" manualBreakCount="1">
    <brk id="63" max="16383" man="1"/>
  </rowBreaks>
  <ignoredErrors>
    <ignoredError sqref="B84:B115 B163:B193" calculatedColumn="1"/>
  </ignoredErrors>
  <legacyDrawingHF r:id="rId2"/>
  <tableParts count="13">
    <tablePart r:id="rId3"/>
    <tablePart r:id="rId4"/>
    <tablePart r:id="rId5"/>
    <tablePart r:id="rId6"/>
    <tablePart r:id="rId7"/>
    <tablePart r:id="rId8"/>
    <tablePart r:id="rId9"/>
    <tablePart r:id="rId10"/>
    <tablePart r:id="rId11"/>
    <tablePart r:id="rId12"/>
    <tablePart r:id="rId13"/>
    <tablePart r:id="rId14"/>
    <tablePart r:id="rId15"/>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23"/>
  <dimension ref="A1:O157"/>
  <sheetViews>
    <sheetView zoomScale="120" zoomScaleNormal="120" workbookViewId="0">
      <selection activeCell="Q8" sqref="Q8"/>
    </sheetView>
  </sheetViews>
  <sheetFormatPr defaultRowHeight="11.25"/>
  <cols>
    <col min="1" max="1" width="6.75" style="86" customWidth="1"/>
    <col min="2" max="9" width="2.875" style="86" customWidth="1"/>
    <col min="10" max="12" width="10.125" style="86" customWidth="1"/>
    <col min="13" max="13" width="8.625" style="88" customWidth="1"/>
    <col min="14" max="15" width="8.625" style="86" customWidth="1"/>
    <col min="16" max="262" width="9" style="53"/>
    <col min="263" max="263" width="21.5" style="53" customWidth="1"/>
    <col min="264" max="264" width="36" style="53" customWidth="1"/>
    <col min="265" max="265" width="12.625" style="53" customWidth="1"/>
    <col min="266" max="266" width="12.5" style="53" customWidth="1"/>
    <col min="267" max="518" width="9" style="53"/>
    <col min="519" max="519" width="21.5" style="53" customWidth="1"/>
    <col min="520" max="520" width="36" style="53" customWidth="1"/>
    <col min="521" max="521" width="12.625" style="53" customWidth="1"/>
    <col min="522" max="522" width="12.5" style="53" customWidth="1"/>
    <col min="523" max="774" width="9" style="53"/>
    <col min="775" max="775" width="21.5" style="53" customWidth="1"/>
    <col min="776" max="776" width="36" style="53" customWidth="1"/>
    <col min="777" max="777" width="12.625" style="53" customWidth="1"/>
    <col min="778" max="778" width="12.5" style="53" customWidth="1"/>
    <col min="779" max="1030" width="9" style="53"/>
    <col min="1031" max="1031" width="21.5" style="53" customWidth="1"/>
    <col min="1032" max="1032" width="36" style="53" customWidth="1"/>
    <col min="1033" max="1033" width="12.625" style="53" customWidth="1"/>
    <col min="1034" max="1034" width="12.5" style="53" customWidth="1"/>
    <col min="1035" max="1286" width="9" style="53"/>
    <col min="1287" max="1287" width="21.5" style="53" customWidth="1"/>
    <col min="1288" max="1288" width="36" style="53" customWidth="1"/>
    <col min="1289" max="1289" width="12.625" style="53" customWidth="1"/>
    <col min="1290" max="1290" width="12.5" style="53" customWidth="1"/>
    <col min="1291" max="1542" width="9" style="53"/>
    <col min="1543" max="1543" width="21.5" style="53" customWidth="1"/>
    <col min="1544" max="1544" width="36" style="53" customWidth="1"/>
    <col min="1545" max="1545" width="12.625" style="53" customWidth="1"/>
    <col min="1546" max="1546" width="12.5" style="53" customWidth="1"/>
    <col min="1547" max="1798" width="9" style="53"/>
    <col min="1799" max="1799" width="21.5" style="53" customWidth="1"/>
    <col min="1800" max="1800" width="36" style="53" customWidth="1"/>
    <col min="1801" max="1801" width="12.625" style="53" customWidth="1"/>
    <col min="1802" max="1802" width="12.5" style="53" customWidth="1"/>
    <col min="1803" max="2054" width="9" style="53"/>
    <col min="2055" max="2055" width="21.5" style="53" customWidth="1"/>
    <col min="2056" max="2056" width="36" style="53" customWidth="1"/>
    <col min="2057" max="2057" width="12.625" style="53" customWidth="1"/>
    <col min="2058" max="2058" width="12.5" style="53" customWidth="1"/>
    <col min="2059" max="2310" width="9" style="53"/>
    <col min="2311" max="2311" width="21.5" style="53" customWidth="1"/>
    <col min="2312" max="2312" width="36" style="53" customWidth="1"/>
    <col min="2313" max="2313" width="12.625" style="53" customWidth="1"/>
    <col min="2314" max="2314" width="12.5" style="53" customWidth="1"/>
    <col min="2315" max="2566" width="9" style="53"/>
    <col min="2567" max="2567" width="21.5" style="53" customWidth="1"/>
    <col min="2568" max="2568" width="36" style="53" customWidth="1"/>
    <col min="2569" max="2569" width="12.625" style="53" customWidth="1"/>
    <col min="2570" max="2570" width="12.5" style="53" customWidth="1"/>
    <col min="2571" max="2822" width="9" style="53"/>
    <col min="2823" max="2823" width="21.5" style="53" customWidth="1"/>
    <col min="2824" max="2824" width="36" style="53" customWidth="1"/>
    <col min="2825" max="2825" width="12.625" style="53" customWidth="1"/>
    <col min="2826" max="2826" width="12.5" style="53" customWidth="1"/>
    <col min="2827" max="3078" width="9" style="53"/>
    <col min="3079" max="3079" width="21.5" style="53" customWidth="1"/>
    <col min="3080" max="3080" width="36" style="53" customWidth="1"/>
    <col min="3081" max="3081" width="12.625" style="53" customWidth="1"/>
    <col min="3082" max="3082" width="12.5" style="53" customWidth="1"/>
    <col min="3083" max="3334" width="9" style="53"/>
    <col min="3335" max="3335" width="21.5" style="53" customWidth="1"/>
    <col min="3336" max="3336" width="36" style="53" customWidth="1"/>
    <col min="3337" max="3337" width="12.625" style="53" customWidth="1"/>
    <col min="3338" max="3338" width="12.5" style="53" customWidth="1"/>
    <col min="3339" max="3590" width="9" style="53"/>
    <col min="3591" max="3591" width="21.5" style="53" customWidth="1"/>
    <col min="3592" max="3592" width="36" style="53" customWidth="1"/>
    <col min="3593" max="3593" width="12.625" style="53" customWidth="1"/>
    <col min="3594" max="3594" width="12.5" style="53" customWidth="1"/>
    <col min="3595" max="3846" width="9" style="53"/>
    <col min="3847" max="3847" width="21.5" style="53" customWidth="1"/>
    <col min="3848" max="3848" width="36" style="53" customWidth="1"/>
    <col min="3849" max="3849" width="12.625" style="53" customWidth="1"/>
    <col min="3850" max="3850" width="12.5" style="53" customWidth="1"/>
    <col min="3851" max="4102" width="9" style="53"/>
    <col min="4103" max="4103" width="21.5" style="53" customWidth="1"/>
    <col min="4104" max="4104" width="36" style="53" customWidth="1"/>
    <col min="4105" max="4105" width="12.625" style="53" customWidth="1"/>
    <col min="4106" max="4106" width="12.5" style="53" customWidth="1"/>
    <col min="4107" max="4358" width="9" style="53"/>
    <col min="4359" max="4359" width="21.5" style="53" customWidth="1"/>
    <col min="4360" max="4360" width="36" style="53" customWidth="1"/>
    <col min="4361" max="4361" width="12.625" style="53" customWidth="1"/>
    <col min="4362" max="4362" width="12.5" style="53" customWidth="1"/>
    <col min="4363" max="4614" width="9" style="53"/>
    <col min="4615" max="4615" width="21.5" style="53" customWidth="1"/>
    <col min="4616" max="4616" width="36" style="53" customWidth="1"/>
    <col min="4617" max="4617" width="12.625" style="53" customWidth="1"/>
    <col min="4618" max="4618" width="12.5" style="53" customWidth="1"/>
    <col min="4619" max="4870" width="9" style="53"/>
    <col min="4871" max="4871" width="21.5" style="53" customWidth="1"/>
    <col min="4872" max="4872" width="36" style="53" customWidth="1"/>
    <col min="4873" max="4873" width="12.625" style="53" customWidth="1"/>
    <col min="4874" max="4874" width="12.5" style="53" customWidth="1"/>
    <col min="4875" max="5126" width="9" style="53"/>
    <col min="5127" max="5127" width="21.5" style="53" customWidth="1"/>
    <col min="5128" max="5128" width="36" style="53" customWidth="1"/>
    <col min="5129" max="5129" width="12.625" style="53" customWidth="1"/>
    <col min="5130" max="5130" width="12.5" style="53" customWidth="1"/>
    <col min="5131" max="5382" width="9" style="53"/>
    <col min="5383" max="5383" width="21.5" style="53" customWidth="1"/>
    <col min="5384" max="5384" width="36" style="53" customWidth="1"/>
    <col min="5385" max="5385" width="12.625" style="53" customWidth="1"/>
    <col min="5386" max="5386" width="12.5" style="53" customWidth="1"/>
    <col min="5387" max="5638" width="9" style="53"/>
    <col min="5639" max="5639" width="21.5" style="53" customWidth="1"/>
    <col min="5640" max="5640" width="36" style="53" customWidth="1"/>
    <col min="5641" max="5641" width="12.625" style="53" customWidth="1"/>
    <col min="5642" max="5642" width="12.5" style="53" customWidth="1"/>
    <col min="5643" max="5894" width="9" style="53"/>
    <col min="5895" max="5895" width="21.5" style="53" customWidth="1"/>
    <col min="5896" max="5896" width="36" style="53" customWidth="1"/>
    <col min="5897" max="5897" width="12.625" style="53" customWidth="1"/>
    <col min="5898" max="5898" width="12.5" style="53" customWidth="1"/>
    <col min="5899" max="6150" width="9" style="53"/>
    <col min="6151" max="6151" width="21.5" style="53" customWidth="1"/>
    <col min="6152" max="6152" width="36" style="53" customWidth="1"/>
    <col min="6153" max="6153" width="12.625" style="53" customWidth="1"/>
    <col min="6154" max="6154" width="12.5" style="53" customWidth="1"/>
    <col min="6155" max="6406" width="9" style="53"/>
    <col min="6407" max="6407" width="21.5" style="53" customWidth="1"/>
    <col min="6408" max="6408" width="36" style="53" customWidth="1"/>
    <col min="6409" max="6409" width="12.625" style="53" customWidth="1"/>
    <col min="6410" max="6410" width="12.5" style="53" customWidth="1"/>
    <col min="6411" max="6662" width="9" style="53"/>
    <col min="6663" max="6663" width="21.5" style="53" customWidth="1"/>
    <col min="6664" max="6664" width="36" style="53" customWidth="1"/>
    <col min="6665" max="6665" width="12.625" style="53" customWidth="1"/>
    <col min="6666" max="6666" width="12.5" style="53" customWidth="1"/>
    <col min="6667" max="6918" width="9" style="53"/>
    <col min="6919" max="6919" width="21.5" style="53" customWidth="1"/>
    <col min="6920" max="6920" width="36" style="53" customWidth="1"/>
    <col min="6921" max="6921" width="12.625" style="53" customWidth="1"/>
    <col min="6922" max="6922" width="12.5" style="53" customWidth="1"/>
    <col min="6923" max="7174" width="9" style="53"/>
    <col min="7175" max="7175" width="21.5" style="53" customWidth="1"/>
    <col min="7176" max="7176" width="36" style="53" customWidth="1"/>
    <col min="7177" max="7177" width="12.625" style="53" customWidth="1"/>
    <col min="7178" max="7178" width="12.5" style="53" customWidth="1"/>
    <col min="7179" max="7430" width="9" style="53"/>
    <col min="7431" max="7431" width="21.5" style="53" customWidth="1"/>
    <col min="7432" max="7432" width="36" style="53" customWidth="1"/>
    <col min="7433" max="7433" width="12.625" style="53" customWidth="1"/>
    <col min="7434" max="7434" width="12.5" style="53" customWidth="1"/>
    <col min="7435" max="7686" width="9" style="53"/>
    <col min="7687" max="7687" width="21.5" style="53" customWidth="1"/>
    <col min="7688" max="7688" width="36" style="53" customWidth="1"/>
    <col min="7689" max="7689" width="12.625" style="53" customWidth="1"/>
    <col min="7690" max="7690" width="12.5" style="53" customWidth="1"/>
    <col min="7691" max="7942" width="9" style="53"/>
    <col min="7943" max="7943" width="21.5" style="53" customWidth="1"/>
    <col min="7944" max="7944" width="36" style="53" customWidth="1"/>
    <col min="7945" max="7945" width="12.625" style="53" customWidth="1"/>
    <col min="7946" max="7946" width="12.5" style="53" customWidth="1"/>
    <col min="7947" max="8198" width="9" style="53"/>
    <col min="8199" max="8199" width="21.5" style="53" customWidth="1"/>
    <col min="8200" max="8200" width="36" style="53" customWidth="1"/>
    <col min="8201" max="8201" width="12.625" style="53" customWidth="1"/>
    <col min="8202" max="8202" width="12.5" style="53" customWidth="1"/>
    <col min="8203" max="8454" width="9" style="53"/>
    <col min="8455" max="8455" width="21.5" style="53" customWidth="1"/>
    <col min="8456" max="8456" width="36" style="53" customWidth="1"/>
    <col min="8457" max="8457" width="12.625" style="53" customWidth="1"/>
    <col min="8458" max="8458" width="12.5" style="53" customWidth="1"/>
    <col min="8459" max="8710" width="9" style="53"/>
    <col min="8711" max="8711" width="21.5" style="53" customWidth="1"/>
    <col min="8712" max="8712" width="36" style="53" customWidth="1"/>
    <col min="8713" max="8713" width="12.625" style="53" customWidth="1"/>
    <col min="8714" max="8714" width="12.5" style="53" customWidth="1"/>
    <col min="8715" max="8966" width="9" style="53"/>
    <col min="8967" max="8967" width="21.5" style="53" customWidth="1"/>
    <col min="8968" max="8968" width="36" style="53" customWidth="1"/>
    <col min="8969" max="8969" width="12.625" style="53" customWidth="1"/>
    <col min="8970" max="8970" width="12.5" style="53" customWidth="1"/>
    <col min="8971" max="9222" width="9" style="53"/>
    <col min="9223" max="9223" width="21.5" style="53" customWidth="1"/>
    <col min="9224" max="9224" width="36" style="53" customWidth="1"/>
    <col min="9225" max="9225" width="12.625" style="53" customWidth="1"/>
    <col min="9226" max="9226" width="12.5" style="53" customWidth="1"/>
    <col min="9227" max="9478" width="9" style="53"/>
    <col min="9479" max="9479" width="21.5" style="53" customWidth="1"/>
    <col min="9480" max="9480" width="36" style="53" customWidth="1"/>
    <col min="9481" max="9481" width="12.625" style="53" customWidth="1"/>
    <col min="9482" max="9482" width="12.5" style="53" customWidth="1"/>
    <col min="9483" max="9734" width="9" style="53"/>
    <col min="9735" max="9735" width="21.5" style="53" customWidth="1"/>
    <col min="9736" max="9736" width="36" style="53" customWidth="1"/>
    <col min="9737" max="9737" width="12.625" style="53" customWidth="1"/>
    <col min="9738" max="9738" width="12.5" style="53" customWidth="1"/>
    <col min="9739" max="9990" width="9" style="53"/>
    <col min="9991" max="9991" width="21.5" style="53" customWidth="1"/>
    <col min="9992" max="9992" width="36" style="53" customWidth="1"/>
    <col min="9993" max="9993" width="12.625" style="53" customWidth="1"/>
    <col min="9994" max="9994" width="12.5" style="53" customWidth="1"/>
    <col min="9995" max="10246" width="9" style="53"/>
    <col min="10247" max="10247" width="21.5" style="53" customWidth="1"/>
    <col min="10248" max="10248" width="36" style="53" customWidth="1"/>
    <col min="10249" max="10249" width="12.625" style="53" customWidth="1"/>
    <col min="10250" max="10250" width="12.5" style="53" customWidth="1"/>
    <col min="10251" max="10502" width="9" style="53"/>
    <col min="10503" max="10503" width="21.5" style="53" customWidth="1"/>
    <col min="10504" max="10504" width="36" style="53" customWidth="1"/>
    <col min="10505" max="10505" width="12.625" style="53" customWidth="1"/>
    <col min="10506" max="10506" width="12.5" style="53" customWidth="1"/>
    <col min="10507" max="10758" width="9" style="53"/>
    <col min="10759" max="10759" width="21.5" style="53" customWidth="1"/>
    <col min="10760" max="10760" width="36" style="53" customWidth="1"/>
    <col min="10761" max="10761" width="12.625" style="53" customWidth="1"/>
    <col min="10762" max="10762" width="12.5" style="53" customWidth="1"/>
    <col min="10763" max="11014" width="9" style="53"/>
    <col min="11015" max="11015" width="21.5" style="53" customWidth="1"/>
    <col min="11016" max="11016" width="36" style="53" customWidth="1"/>
    <col min="11017" max="11017" width="12.625" style="53" customWidth="1"/>
    <col min="11018" max="11018" width="12.5" style="53" customWidth="1"/>
    <col min="11019" max="11270" width="9" style="53"/>
    <col min="11271" max="11271" width="21.5" style="53" customWidth="1"/>
    <col min="11272" max="11272" width="36" style="53" customWidth="1"/>
    <col min="11273" max="11273" width="12.625" style="53" customWidth="1"/>
    <col min="11274" max="11274" width="12.5" style="53" customWidth="1"/>
    <col min="11275" max="11526" width="9" style="53"/>
    <col min="11527" max="11527" width="21.5" style="53" customWidth="1"/>
    <col min="11528" max="11528" width="36" style="53" customWidth="1"/>
    <col min="11529" max="11529" width="12.625" style="53" customWidth="1"/>
    <col min="11530" max="11530" width="12.5" style="53" customWidth="1"/>
    <col min="11531" max="11782" width="9" style="53"/>
    <col min="11783" max="11783" width="21.5" style="53" customWidth="1"/>
    <col min="11784" max="11784" width="36" style="53" customWidth="1"/>
    <col min="11785" max="11785" width="12.625" style="53" customWidth="1"/>
    <col min="11786" max="11786" width="12.5" style="53" customWidth="1"/>
    <col min="11787" max="12038" width="9" style="53"/>
    <col min="12039" max="12039" width="21.5" style="53" customWidth="1"/>
    <col min="12040" max="12040" width="36" style="53" customWidth="1"/>
    <col min="12041" max="12041" width="12.625" style="53" customWidth="1"/>
    <col min="12042" max="12042" width="12.5" style="53" customWidth="1"/>
    <col min="12043" max="12294" width="9" style="53"/>
    <col min="12295" max="12295" width="21.5" style="53" customWidth="1"/>
    <col min="12296" max="12296" width="36" style="53" customWidth="1"/>
    <col min="12297" max="12297" width="12.625" style="53" customWidth="1"/>
    <col min="12298" max="12298" width="12.5" style="53" customWidth="1"/>
    <col min="12299" max="12550" width="9" style="53"/>
    <col min="12551" max="12551" width="21.5" style="53" customWidth="1"/>
    <col min="12552" max="12552" width="36" style="53" customWidth="1"/>
    <col min="12553" max="12553" width="12.625" style="53" customWidth="1"/>
    <col min="12554" max="12554" width="12.5" style="53" customWidth="1"/>
    <col min="12555" max="12806" width="9" style="53"/>
    <col min="12807" max="12807" width="21.5" style="53" customWidth="1"/>
    <col min="12808" max="12808" width="36" style="53" customWidth="1"/>
    <col min="12809" max="12809" width="12.625" style="53" customWidth="1"/>
    <col min="12810" max="12810" width="12.5" style="53" customWidth="1"/>
    <col min="12811" max="13062" width="9" style="53"/>
    <col min="13063" max="13063" width="21.5" style="53" customWidth="1"/>
    <col min="13064" max="13064" width="36" style="53" customWidth="1"/>
    <col min="13065" max="13065" width="12.625" style="53" customWidth="1"/>
    <col min="13066" max="13066" width="12.5" style="53" customWidth="1"/>
    <col min="13067" max="13318" width="9" style="53"/>
    <col min="13319" max="13319" width="21.5" style="53" customWidth="1"/>
    <col min="13320" max="13320" width="36" style="53" customWidth="1"/>
    <col min="13321" max="13321" width="12.625" style="53" customWidth="1"/>
    <col min="13322" max="13322" width="12.5" style="53" customWidth="1"/>
    <col min="13323" max="13574" width="9" style="53"/>
    <col min="13575" max="13575" width="21.5" style="53" customWidth="1"/>
    <col min="13576" max="13576" width="36" style="53" customWidth="1"/>
    <col min="13577" max="13577" width="12.625" style="53" customWidth="1"/>
    <col min="13578" max="13578" width="12.5" style="53" customWidth="1"/>
    <col min="13579" max="13830" width="9" style="53"/>
    <col min="13831" max="13831" width="21.5" style="53" customWidth="1"/>
    <col min="13832" max="13832" width="36" style="53" customWidth="1"/>
    <col min="13833" max="13833" width="12.625" style="53" customWidth="1"/>
    <col min="13834" max="13834" width="12.5" style="53" customWidth="1"/>
    <col min="13835" max="14086" width="9" style="53"/>
    <col min="14087" max="14087" width="21.5" style="53" customWidth="1"/>
    <col min="14088" max="14088" width="36" style="53" customWidth="1"/>
    <col min="14089" max="14089" width="12.625" style="53" customWidth="1"/>
    <col min="14090" max="14090" width="12.5" style="53" customWidth="1"/>
    <col min="14091" max="14342" width="9" style="53"/>
    <col min="14343" max="14343" width="21.5" style="53" customWidth="1"/>
    <col min="14344" max="14344" width="36" style="53" customWidth="1"/>
    <col min="14345" max="14345" width="12.625" style="53" customWidth="1"/>
    <col min="14346" max="14346" width="12.5" style="53" customWidth="1"/>
    <col min="14347" max="14598" width="9" style="53"/>
    <col min="14599" max="14599" width="21.5" style="53" customWidth="1"/>
    <col min="14600" max="14600" width="36" style="53" customWidth="1"/>
    <col min="14601" max="14601" width="12.625" style="53" customWidth="1"/>
    <col min="14602" max="14602" width="12.5" style="53" customWidth="1"/>
    <col min="14603" max="14854" width="9" style="53"/>
    <col min="14855" max="14855" width="21.5" style="53" customWidth="1"/>
    <col min="14856" max="14856" width="36" style="53" customWidth="1"/>
    <col min="14857" max="14857" width="12.625" style="53" customWidth="1"/>
    <col min="14858" max="14858" width="12.5" style="53" customWidth="1"/>
    <col min="14859" max="15110" width="9" style="53"/>
    <col min="15111" max="15111" width="21.5" style="53" customWidth="1"/>
    <col min="15112" max="15112" width="36" style="53" customWidth="1"/>
    <col min="15113" max="15113" width="12.625" style="53" customWidth="1"/>
    <col min="15114" max="15114" width="12.5" style="53" customWidth="1"/>
    <col min="15115" max="15366" width="9" style="53"/>
    <col min="15367" max="15367" width="21.5" style="53" customWidth="1"/>
    <col min="15368" max="15368" width="36" style="53" customWidth="1"/>
    <col min="15369" max="15369" width="12.625" style="53" customWidth="1"/>
    <col min="15370" max="15370" width="12.5" style="53" customWidth="1"/>
    <col min="15371" max="15622" width="9" style="53"/>
    <col min="15623" max="15623" width="21.5" style="53" customWidth="1"/>
    <col min="15624" max="15624" width="36" style="53" customWidth="1"/>
    <col min="15625" max="15625" width="12.625" style="53" customWidth="1"/>
    <col min="15626" max="15626" width="12.5" style="53" customWidth="1"/>
    <col min="15627" max="15878" width="9" style="53"/>
    <col min="15879" max="15879" width="21.5" style="53" customWidth="1"/>
    <col min="15880" max="15880" width="36" style="53" customWidth="1"/>
    <col min="15881" max="15881" width="12.625" style="53" customWidth="1"/>
    <col min="15882" max="15882" width="12.5" style="53" customWidth="1"/>
    <col min="15883" max="16134" width="9" style="53"/>
    <col min="16135" max="16135" width="21.5" style="53" customWidth="1"/>
    <col min="16136" max="16136" width="36" style="53" customWidth="1"/>
    <col min="16137" max="16137" width="12.625" style="53" customWidth="1"/>
    <col min="16138" max="16138" width="12.5" style="53" customWidth="1"/>
    <col min="16139" max="16384" width="9" style="53"/>
  </cols>
  <sheetData>
    <row r="1" spans="1:15" ht="12.75" customHeight="1"/>
    <row r="2" spans="1:15" s="56" customFormat="1" ht="22.5" thickBot="1">
      <c r="A2" s="228" t="s">
        <v>502</v>
      </c>
      <c r="B2" s="147"/>
      <c r="C2" s="147"/>
      <c r="D2" s="147"/>
      <c r="E2" s="147"/>
      <c r="F2" s="147"/>
      <c r="G2" s="147"/>
      <c r="H2" s="147"/>
      <c r="I2" s="147"/>
      <c r="J2" s="147"/>
      <c r="K2" s="147"/>
      <c r="L2" s="147"/>
      <c r="M2" s="147"/>
      <c r="N2" s="147"/>
      <c r="O2" s="147"/>
    </row>
    <row r="3" spans="1:15" s="17" customFormat="1" ht="11.25" customHeight="1" thickTop="1">
      <c r="A3"/>
      <c r="B3"/>
      <c r="C3"/>
      <c r="D3"/>
      <c r="E3"/>
      <c r="F3"/>
      <c r="G3"/>
      <c r="H3"/>
      <c r="I3"/>
      <c r="J3"/>
      <c r="K3"/>
      <c r="L3"/>
      <c r="M3"/>
      <c r="N3"/>
      <c r="O3"/>
    </row>
    <row r="4" spans="1:15" s="17" customFormat="1" ht="27">
      <c r="A4" s="308" t="s">
        <v>318</v>
      </c>
      <c r="B4" s="307"/>
      <c r="C4" s="307" t="s">
        <v>693</v>
      </c>
      <c r="D4" s="307"/>
      <c r="E4" s="307"/>
      <c r="F4" s="307"/>
      <c r="G4" s="307"/>
      <c r="H4" s="307"/>
      <c r="I4" s="307"/>
      <c r="J4" s="307"/>
      <c r="K4" s="307" t="s">
        <v>616</v>
      </c>
      <c r="L4" s="306"/>
      <c r="M4" s="308" t="s">
        <v>617</v>
      </c>
      <c r="N4" s="308" t="s">
        <v>626</v>
      </c>
      <c r="O4" s="308" t="s">
        <v>627</v>
      </c>
    </row>
    <row r="5" spans="1:15" ht="11.25" customHeight="1">
      <c r="A5" s="181" t="s">
        <v>503</v>
      </c>
      <c r="B5" s="207" t="s">
        <v>495</v>
      </c>
      <c r="C5" s="271" t="s">
        <v>509</v>
      </c>
      <c r="D5" s="271"/>
      <c r="E5" s="271"/>
      <c r="F5" s="271"/>
      <c r="G5" s="271"/>
      <c r="H5" s="271"/>
      <c r="I5" s="271"/>
      <c r="J5" s="271"/>
      <c r="K5" s="271"/>
      <c r="L5" s="271"/>
      <c r="M5" s="260">
        <v>2745</v>
      </c>
      <c r="N5" s="182">
        <v>1674.3401999999999</v>
      </c>
      <c r="O5" s="182">
        <v>1601.5428000000004</v>
      </c>
    </row>
    <row r="6" spans="1:15" s="17" customFormat="1" ht="11.25" customHeight="1">
      <c r="A6" s="181" t="s">
        <v>504</v>
      </c>
      <c r="B6" s="207" t="s">
        <v>495</v>
      </c>
      <c r="C6" s="271" t="s">
        <v>510</v>
      </c>
      <c r="D6" s="271"/>
      <c r="E6" s="271"/>
      <c r="F6" s="271"/>
      <c r="G6" s="271"/>
      <c r="H6" s="271"/>
      <c r="I6" s="271"/>
      <c r="J6" s="271"/>
      <c r="K6" s="271"/>
      <c r="L6" s="271"/>
      <c r="M6" s="260">
        <v>2945</v>
      </c>
      <c r="N6" s="182">
        <v>1796.3321999999998</v>
      </c>
      <c r="O6" s="182">
        <v>1718.2308000000003</v>
      </c>
    </row>
    <row r="7" spans="1:15" ht="11.25" customHeight="1">
      <c r="A7" s="181" t="s">
        <v>505</v>
      </c>
      <c r="B7" s="207" t="s">
        <v>495</v>
      </c>
      <c r="C7" s="271" t="s">
        <v>511</v>
      </c>
      <c r="D7" s="271"/>
      <c r="E7" s="271"/>
      <c r="F7" s="271"/>
      <c r="G7" s="271"/>
      <c r="H7" s="271"/>
      <c r="I7" s="271"/>
      <c r="J7" s="271"/>
      <c r="K7" s="271"/>
      <c r="L7" s="271"/>
      <c r="M7" s="260">
        <v>4845</v>
      </c>
      <c r="N7" s="182">
        <v>2955.2561999999998</v>
      </c>
      <c r="O7" s="182">
        <v>2826.7668000000003</v>
      </c>
    </row>
    <row r="8" spans="1:15" ht="11.25" customHeight="1">
      <c r="A8" s="181" t="s">
        <v>508</v>
      </c>
      <c r="B8" s="207" t="s">
        <v>495</v>
      </c>
      <c r="C8" s="271" t="s">
        <v>514</v>
      </c>
      <c r="D8" s="271"/>
      <c r="E8" s="271"/>
      <c r="F8" s="271"/>
      <c r="G8" s="271"/>
      <c r="H8" s="271"/>
      <c r="I8" s="271"/>
      <c r="J8" s="271"/>
      <c r="K8" s="271"/>
      <c r="L8" s="271"/>
      <c r="M8" s="260">
        <v>5045</v>
      </c>
      <c r="N8" s="182">
        <v>3077.2481999999995</v>
      </c>
      <c r="O8" s="182">
        <v>2943.4548000000004</v>
      </c>
    </row>
    <row r="9" spans="1:15" ht="11.25" customHeight="1">
      <c r="A9" s="181" t="s">
        <v>506</v>
      </c>
      <c r="B9" s="207" t="s">
        <v>495</v>
      </c>
      <c r="C9" s="271" t="s">
        <v>512</v>
      </c>
      <c r="D9" s="271"/>
      <c r="E9" s="271"/>
      <c r="F9" s="271"/>
      <c r="G9" s="271"/>
      <c r="H9" s="271"/>
      <c r="I9" s="271"/>
      <c r="J9" s="271"/>
      <c r="K9" s="271"/>
      <c r="L9" s="271"/>
      <c r="M9" s="260">
        <v>6645</v>
      </c>
      <c r="N9" s="182">
        <v>4053.1842000000001</v>
      </c>
      <c r="O9" s="182">
        <v>3876.9588000000008</v>
      </c>
    </row>
    <row r="10" spans="1:15" ht="11.25" customHeight="1">
      <c r="A10" s="181" t="s">
        <v>507</v>
      </c>
      <c r="B10" s="207" t="s">
        <v>495</v>
      </c>
      <c r="C10" s="271" t="s">
        <v>513</v>
      </c>
      <c r="D10" s="271"/>
      <c r="E10" s="271"/>
      <c r="F10" s="271"/>
      <c r="G10" s="271"/>
      <c r="H10" s="271"/>
      <c r="I10" s="271"/>
      <c r="J10" s="271"/>
      <c r="K10" s="271"/>
      <c r="L10" s="271"/>
      <c r="M10" s="260">
        <v>6845</v>
      </c>
      <c r="N10" s="182">
        <v>4175.1761999999999</v>
      </c>
      <c r="O10" s="182">
        <v>3993.6468000000009</v>
      </c>
    </row>
    <row r="11" spans="1:15" ht="11.25" customHeight="1">
      <c r="A11" s="181"/>
      <c r="B11" s="181"/>
      <c r="C11" s="272"/>
      <c r="D11" s="181" t="s">
        <v>496</v>
      </c>
      <c r="E11" s="181"/>
      <c r="F11" s="181"/>
      <c r="G11" s="181"/>
      <c r="H11" s="181"/>
      <c r="I11" s="181"/>
      <c r="J11" s="181"/>
      <c r="K11" s="181"/>
      <c r="L11" s="181"/>
      <c r="M11" s="260"/>
      <c r="N11" s="182"/>
      <c r="O11" s="182"/>
    </row>
    <row r="12" spans="1:15" ht="11.25" customHeight="1">
      <c r="A12" s="181"/>
      <c r="B12" s="181"/>
      <c r="C12" s="207"/>
      <c r="D12" s="207">
        <v>2</v>
      </c>
      <c r="E12" s="181" t="s">
        <v>497</v>
      </c>
      <c r="F12" s="181"/>
      <c r="G12" s="181"/>
      <c r="H12" s="181"/>
      <c r="I12" s="181"/>
      <c r="J12" s="181"/>
      <c r="K12" s="181"/>
      <c r="L12" s="181"/>
      <c r="M12" s="260">
        <v>0</v>
      </c>
      <c r="N12" s="182">
        <v>0</v>
      </c>
      <c r="O12" s="182">
        <v>0</v>
      </c>
    </row>
    <row r="13" spans="1:15" ht="11.25" customHeight="1">
      <c r="A13" s="180"/>
      <c r="B13" s="180"/>
      <c r="C13" s="273"/>
      <c r="D13" s="273">
        <v>3</v>
      </c>
      <c r="E13" s="271" t="s">
        <v>498</v>
      </c>
      <c r="F13" s="271"/>
      <c r="G13" s="271"/>
      <c r="H13" s="271"/>
      <c r="I13" s="271"/>
      <c r="J13" s="271"/>
      <c r="K13" s="271"/>
      <c r="L13" s="271"/>
      <c r="M13" s="260">
        <v>0</v>
      </c>
      <c r="N13" s="182">
        <v>0</v>
      </c>
      <c r="O13" s="182">
        <v>0</v>
      </c>
    </row>
    <row r="14" spans="1:15" ht="11.25" customHeight="1">
      <c r="A14" s="180"/>
      <c r="B14" s="180"/>
      <c r="C14" s="273"/>
      <c r="D14" s="273"/>
      <c r="E14" s="181" t="s">
        <v>515</v>
      </c>
      <c r="F14" s="181"/>
      <c r="G14" s="181"/>
      <c r="H14" s="181"/>
      <c r="I14" s="181"/>
      <c r="J14" s="181"/>
      <c r="K14" s="181"/>
      <c r="L14" s="181"/>
      <c r="M14" s="260"/>
      <c r="N14" s="182"/>
      <c r="O14" s="182"/>
    </row>
    <row r="15" spans="1:15" ht="11.25" customHeight="1">
      <c r="A15" s="180"/>
      <c r="B15" s="180"/>
      <c r="C15" s="273"/>
      <c r="D15" s="273"/>
      <c r="E15" s="273">
        <v>0</v>
      </c>
      <c r="F15" s="271" t="s">
        <v>516</v>
      </c>
      <c r="G15" s="271"/>
      <c r="H15" s="271"/>
      <c r="I15" s="271"/>
      <c r="J15" s="271"/>
      <c r="K15" s="271"/>
      <c r="L15" s="271"/>
      <c r="M15" s="260">
        <v>0</v>
      </c>
      <c r="N15" s="182">
        <v>0</v>
      </c>
      <c r="O15" s="182">
        <v>0</v>
      </c>
    </row>
    <row r="16" spans="1:15" ht="11.25" customHeight="1">
      <c r="A16" s="180"/>
      <c r="B16" s="180"/>
      <c r="C16" s="273"/>
      <c r="D16" s="273"/>
      <c r="E16" s="273">
        <v>1</v>
      </c>
      <c r="F16" s="271" t="s">
        <v>1942</v>
      </c>
      <c r="G16" s="271"/>
      <c r="H16" s="271"/>
      <c r="I16" s="271"/>
      <c r="J16" s="271"/>
      <c r="K16" s="271"/>
      <c r="L16" s="271"/>
      <c r="M16" s="260">
        <v>485</v>
      </c>
      <c r="N16" s="182">
        <v>295.8306</v>
      </c>
      <c r="O16" s="182">
        <v>282.96840000000003</v>
      </c>
    </row>
    <row r="17" spans="1:15" ht="11.25" customHeight="1">
      <c r="A17" s="180"/>
      <c r="B17" s="180"/>
      <c r="C17" s="273"/>
      <c r="D17" s="273"/>
      <c r="E17" s="273">
        <v>2</v>
      </c>
      <c r="F17" s="271" t="s">
        <v>517</v>
      </c>
      <c r="G17" s="271"/>
      <c r="H17" s="271"/>
      <c r="I17" s="271"/>
      <c r="J17" s="271"/>
      <c r="K17" s="271"/>
      <c r="L17" s="271"/>
      <c r="M17" s="260">
        <v>388</v>
      </c>
      <c r="N17" s="182">
        <v>236.66448</v>
      </c>
      <c r="O17" s="182">
        <v>226.37472000000005</v>
      </c>
    </row>
    <row r="18" spans="1:15" ht="11.25" customHeight="1">
      <c r="A18" s="180"/>
      <c r="B18" s="180"/>
      <c r="C18" s="273"/>
      <c r="D18" s="273"/>
      <c r="E18" s="273">
        <v>3</v>
      </c>
      <c r="F18" s="271" t="s">
        <v>518</v>
      </c>
      <c r="G18" s="271"/>
      <c r="H18" s="271"/>
      <c r="I18" s="271"/>
      <c r="J18" s="271"/>
      <c r="K18" s="271"/>
      <c r="L18" s="271"/>
      <c r="M18" s="260">
        <v>194</v>
      </c>
      <c r="N18" s="182">
        <v>118.33224</v>
      </c>
      <c r="O18" s="182">
        <v>113.18736000000003</v>
      </c>
    </row>
    <row r="19" spans="1:15" ht="11.25" customHeight="1">
      <c r="A19" s="180"/>
      <c r="B19" s="180"/>
      <c r="C19" s="273"/>
      <c r="D19" s="273"/>
      <c r="E19" s="273"/>
      <c r="F19" s="181" t="s">
        <v>499</v>
      </c>
      <c r="G19" s="181"/>
      <c r="H19" s="181"/>
      <c r="I19" s="181"/>
      <c r="J19" s="181"/>
      <c r="K19" s="181"/>
      <c r="L19" s="181"/>
      <c r="M19" s="260"/>
      <c r="N19" s="182"/>
      <c r="O19" s="182"/>
    </row>
    <row r="20" spans="1:15" ht="11.25" customHeight="1">
      <c r="A20" s="180"/>
      <c r="B20" s="180"/>
      <c r="C20" s="273"/>
      <c r="D20" s="273"/>
      <c r="E20" s="273"/>
      <c r="F20" s="273">
        <v>0</v>
      </c>
      <c r="G20" s="273" t="s">
        <v>495</v>
      </c>
      <c r="H20" s="271" t="s">
        <v>519</v>
      </c>
      <c r="I20" s="271"/>
      <c r="J20" s="271"/>
      <c r="K20" s="271"/>
      <c r="L20" s="271"/>
      <c r="M20" s="260">
        <v>0</v>
      </c>
      <c r="N20" s="182">
        <v>0</v>
      </c>
      <c r="O20" s="182">
        <v>0</v>
      </c>
    </row>
    <row r="21" spans="1:15" ht="11.25" customHeight="1">
      <c r="A21" s="180"/>
      <c r="B21" s="180"/>
      <c r="C21" s="273"/>
      <c r="D21" s="273"/>
      <c r="E21" s="273"/>
      <c r="F21" s="273">
        <v>1</v>
      </c>
      <c r="G21" s="273" t="s">
        <v>495</v>
      </c>
      <c r="H21" s="271" t="s">
        <v>520</v>
      </c>
      <c r="I21" s="271"/>
      <c r="J21" s="271"/>
      <c r="K21" s="271"/>
      <c r="L21" s="271"/>
      <c r="M21" s="260">
        <v>436</v>
      </c>
      <c r="N21" s="182">
        <v>265.94255999999996</v>
      </c>
      <c r="O21" s="182">
        <v>254.37984000000003</v>
      </c>
    </row>
    <row r="22" spans="1:15" ht="11.25" customHeight="1">
      <c r="A22" s="180"/>
      <c r="B22" s="180"/>
      <c r="C22" s="273"/>
      <c r="D22" s="273"/>
      <c r="E22" s="273"/>
      <c r="F22" s="273">
        <v>2</v>
      </c>
      <c r="G22" s="273" t="s">
        <v>495</v>
      </c>
      <c r="H22" s="271" t="s">
        <v>521</v>
      </c>
      <c r="I22" s="271"/>
      <c r="J22" s="271"/>
      <c r="K22" s="271"/>
      <c r="L22" s="271"/>
      <c r="M22" s="260">
        <v>121</v>
      </c>
      <c r="N22" s="182">
        <v>73.805159999999987</v>
      </c>
      <c r="O22" s="182">
        <v>70.596240000000009</v>
      </c>
    </row>
    <row r="23" spans="1:15" ht="11.25" customHeight="1">
      <c r="A23" s="180"/>
      <c r="B23" s="180"/>
      <c r="C23" s="273"/>
      <c r="D23" s="273"/>
      <c r="E23" s="273"/>
      <c r="F23" s="273">
        <v>3</v>
      </c>
      <c r="G23" s="273" t="s">
        <v>495</v>
      </c>
      <c r="H23" s="271" t="s">
        <v>522</v>
      </c>
      <c r="I23" s="271"/>
      <c r="J23" s="271"/>
      <c r="K23" s="271"/>
      <c r="L23" s="271"/>
      <c r="M23" s="260">
        <v>383</v>
      </c>
      <c r="N23" s="182">
        <v>233.61467999999999</v>
      </c>
      <c r="O23" s="182">
        <v>223.45752000000002</v>
      </c>
    </row>
    <row r="24" spans="1:15" ht="11.25" customHeight="1">
      <c r="A24" s="180"/>
      <c r="B24" s="180"/>
      <c r="C24" s="273"/>
      <c r="D24" s="273"/>
      <c r="E24" s="273"/>
      <c r="F24" s="273"/>
      <c r="G24" s="273"/>
      <c r="H24" s="181" t="s">
        <v>500</v>
      </c>
      <c r="I24" s="181"/>
      <c r="J24" s="181"/>
      <c r="K24" s="181"/>
      <c r="L24" s="181"/>
      <c r="M24" s="260"/>
      <c r="N24" s="182"/>
      <c r="O24" s="182"/>
    </row>
    <row r="25" spans="1:15" ht="11.25" customHeight="1">
      <c r="A25" s="180"/>
      <c r="B25" s="180"/>
      <c r="C25" s="273"/>
      <c r="D25" s="273"/>
      <c r="E25" s="273"/>
      <c r="F25" s="273"/>
      <c r="G25" s="273"/>
      <c r="H25" s="273">
        <v>0</v>
      </c>
      <c r="I25" s="271" t="s">
        <v>523</v>
      </c>
      <c r="J25" s="271"/>
      <c r="K25" s="271"/>
      <c r="L25" s="271"/>
      <c r="M25" s="260">
        <v>0</v>
      </c>
      <c r="N25" s="182">
        <v>0</v>
      </c>
      <c r="O25" s="182">
        <v>0</v>
      </c>
    </row>
    <row r="26" spans="1:15" ht="11.25" customHeight="1">
      <c r="A26" s="180"/>
      <c r="B26" s="180"/>
      <c r="C26" s="273"/>
      <c r="D26" s="273"/>
      <c r="E26" s="273"/>
      <c r="F26" s="273"/>
      <c r="G26" s="273"/>
      <c r="H26" s="273">
        <v>1</v>
      </c>
      <c r="I26" s="271" t="s">
        <v>524</v>
      </c>
      <c r="J26" s="271"/>
      <c r="K26" s="271"/>
      <c r="L26" s="271"/>
      <c r="M26" s="260">
        <v>276</v>
      </c>
      <c r="N26" s="182">
        <v>168.34895999999998</v>
      </c>
      <c r="O26" s="182">
        <v>161.02944000000002</v>
      </c>
    </row>
    <row r="27" spans="1:15" ht="11.25" customHeight="1">
      <c r="A27" s="180"/>
      <c r="B27" s="180"/>
      <c r="C27" s="273"/>
      <c r="D27" s="273"/>
      <c r="E27" s="273"/>
      <c r="F27" s="273"/>
      <c r="G27" s="273"/>
      <c r="H27" s="273">
        <v>2</v>
      </c>
      <c r="I27" s="271" t="s">
        <v>525</v>
      </c>
      <c r="J27" s="271"/>
      <c r="K27" s="271"/>
      <c r="L27" s="271"/>
      <c r="M27" s="260">
        <v>373</v>
      </c>
      <c r="N27" s="182">
        <v>227.51507999999998</v>
      </c>
      <c r="O27" s="182">
        <v>217.62312000000003</v>
      </c>
    </row>
    <row r="28" spans="1:15" ht="11.25" customHeight="1">
      <c r="A28" s="180"/>
      <c r="B28" s="180"/>
      <c r="C28" s="273"/>
      <c r="D28" s="273"/>
      <c r="E28" s="273"/>
      <c r="F28" s="273"/>
      <c r="G28" s="273"/>
      <c r="H28" s="273">
        <v>3</v>
      </c>
      <c r="I28" s="271" t="s">
        <v>526</v>
      </c>
      <c r="J28" s="271"/>
      <c r="K28" s="271"/>
      <c r="L28" s="271"/>
      <c r="M28" s="260">
        <v>606</v>
      </c>
      <c r="N28" s="182">
        <v>369.63575999999995</v>
      </c>
      <c r="O28" s="182">
        <v>353.56464</v>
      </c>
    </row>
    <row r="29" spans="1:15" ht="11.25" customHeight="1">
      <c r="A29" s="180"/>
      <c r="B29" s="180"/>
      <c r="C29" s="273"/>
      <c r="D29" s="273"/>
      <c r="E29" s="273"/>
      <c r="F29" s="273"/>
      <c r="G29" s="273"/>
      <c r="H29" s="273">
        <v>4</v>
      </c>
      <c r="I29" s="271" t="s">
        <v>1982</v>
      </c>
      <c r="J29" s="271"/>
      <c r="K29" s="271"/>
      <c r="L29" s="271"/>
      <c r="M29" s="260">
        <v>727</v>
      </c>
      <c r="N29" s="182">
        <v>443.44092000000001</v>
      </c>
      <c r="O29" s="182">
        <v>424.16088000000008</v>
      </c>
    </row>
    <row r="30" spans="1:15" ht="11.25" customHeight="1">
      <c r="A30" s="180"/>
      <c r="B30" s="180"/>
      <c r="C30" s="273"/>
      <c r="D30" s="273"/>
      <c r="E30" s="273"/>
      <c r="F30" s="273"/>
      <c r="G30" s="273"/>
      <c r="H30" s="273">
        <v>5</v>
      </c>
      <c r="I30" s="271" t="s">
        <v>528</v>
      </c>
      <c r="J30" s="271"/>
      <c r="K30" s="271"/>
      <c r="L30" s="271"/>
      <c r="M30" s="260">
        <v>945</v>
      </c>
      <c r="N30" s="182">
        <v>576.41219999999998</v>
      </c>
      <c r="O30" s="182">
        <v>551.35080000000005</v>
      </c>
    </row>
    <row r="31" spans="1:15" ht="11.25" customHeight="1">
      <c r="A31" s="180"/>
      <c r="B31" s="180"/>
      <c r="C31" s="273"/>
      <c r="D31" s="273"/>
      <c r="E31" s="273"/>
      <c r="F31" s="273"/>
      <c r="G31" s="273"/>
      <c r="H31" s="273">
        <v>6</v>
      </c>
      <c r="I31" s="271" t="s">
        <v>529</v>
      </c>
      <c r="J31" s="271"/>
      <c r="K31" s="271"/>
      <c r="L31" s="271"/>
      <c r="M31" s="260">
        <v>1352</v>
      </c>
      <c r="N31" s="182">
        <v>824.66592000000003</v>
      </c>
      <c r="O31" s="182">
        <v>788.81088000000022</v>
      </c>
    </row>
    <row r="32" spans="1:15" ht="11.25" customHeight="1">
      <c r="A32" s="180"/>
      <c r="B32" s="180"/>
      <c r="C32" s="273"/>
      <c r="D32" s="273"/>
      <c r="E32" s="273"/>
      <c r="F32" s="273"/>
      <c r="G32" s="273"/>
      <c r="H32" s="273" t="s">
        <v>1979</v>
      </c>
      <c r="I32" s="181" t="s">
        <v>1983</v>
      </c>
      <c r="J32" s="181"/>
      <c r="K32" s="181"/>
      <c r="L32" s="181"/>
      <c r="M32" s="260">
        <v>761</v>
      </c>
      <c r="N32" s="182">
        <v>464.17955999999998</v>
      </c>
      <c r="O32" s="182">
        <v>443.99784000000011</v>
      </c>
    </row>
    <row r="33" spans="1:15" ht="11.25" customHeight="1">
      <c r="A33" s="180"/>
      <c r="B33" s="180"/>
      <c r="C33" s="273"/>
      <c r="D33" s="273"/>
      <c r="E33" s="273"/>
      <c r="F33" s="273"/>
      <c r="G33" s="273"/>
      <c r="H33" s="273"/>
      <c r="I33" s="273" t="s">
        <v>527</v>
      </c>
      <c r="J33" s="271"/>
      <c r="K33" s="271"/>
      <c r="L33" s="271"/>
      <c r="M33" s="260"/>
      <c r="N33" s="182"/>
      <c r="O33" s="182"/>
    </row>
    <row r="34" spans="1:15" ht="11.25" customHeight="1">
      <c r="A34" s="180"/>
      <c r="B34" s="180"/>
      <c r="C34" s="273"/>
      <c r="D34" s="273"/>
      <c r="E34" s="273"/>
      <c r="F34" s="273"/>
      <c r="G34" s="273"/>
      <c r="H34" s="273"/>
      <c r="I34" s="273">
        <v>0</v>
      </c>
      <c r="J34" s="271" t="s">
        <v>501</v>
      </c>
      <c r="K34" s="271"/>
      <c r="L34" s="271"/>
      <c r="M34" s="260">
        <v>0</v>
      </c>
      <c r="N34" s="182">
        <v>0</v>
      </c>
      <c r="O34" s="182">
        <v>0</v>
      </c>
    </row>
    <row r="35" spans="1:15" s="17" customFormat="1" ht="12.75" customHeight="1">
      <c r="A35" s="180"/>
      <c r="B35" s="180"/>
      <c r="C35" s="180"/>
      <c r="D35" s="180"/>
      <c r="E35" s="180"/>
      <c r="F35" s="180"/>
      <c r="G35" s="180"/>
      <c r="H35" s="180"/>
      <c r="I35" s="273">
        <v>1</v>
      </c>
      <c r="J35" s="271" t="s">
        <v>1195</v>
      </c>
      <c r="K35" s="271"/>
      <c r="L35" s="271"/>
      <c r="M35" s="260">
        <v>1933</v>
      </c>
      <c r="N35" s="182">
        <v>1179.05268</v>
      </c>
      <c r="O35" s="182">
        <v>1127.7895200000003</v>
      </c>
    </row>
    <row r="36" spans="1:15" s="17" customFormat="1" ht="11.25" customHeight="1">
      <c r="A36" s="271"/>
      <c r="B36" s="271"/>
      <c r="C36" s="271"/>
      <c r="D36" s="271"/>
      <c r="E36" s="271"/>
      <c r="F36" s="271"/>
      <c r="G36" s="271"/>
      <c r="H36" s="271"/>
      <c r="I36" s="273">
        <v>2</v>
      </c>
      <c r="J36" s="271" t="s">
        <v>1984</v>
      </c>
      <c r="K36" s="271"/>
      <c r="L36" s="271"/>
      <c r="M36" s="311">
        <v>1739</v>
      </c>
      <c r="N36" s="311">
        <v>1060.7204400000001</v>
      </c>
      <c r="O36" s="311">
        <v>1014.6021600000003</v>
      </c>
    </row>
    <row r="37" spans="1:15" s="17" customFormat="1" ht="11.25" customHeight="1">
      <c r="A37" s="273" t="s">
        <v>694</v>
      </c>
      <c r="B37" s="273"/>
      <c r="C37" s="273"/>
      <c r="D37" s="273"/>
      <c r="E37" s="273"/>
      <c r="F37" s="273"/>
      <c r="G37" s="273"/>
      <c r="H37" s="273"/>
      <c r="I37" s="273"/>
      <c r="J37" s="273"/>
      <c r="K37" s="271"/>
      <c r="L37" s="306"/>
      <c r="M37" s="260"/>
      <c r="N37" s="260"/>
      <c r="O37" s="260"/>
    </row>
    <row r="38" spans="1:15" s="17" customFormat="1" ht="11.25" customHeight="1">
      <c r="A38" s="212" t="s">
        <v>504</v>
      </c>
      <c r="B38" s="212" t="s">
        <v>495</v>
      </c>
      <c r="C38" s="305"/>
      <c r="D38" s="305">
        <v>2</v>
      </c>
      <c r="E38" s="305">
        <v>0</v>
      </c>
      <c r="F38" s="305">
        <v>0</v>
      </c>
      <c r="G38" s="305" t="s">
        <v>495</v>
      </c>
      <c r="H38" s="305">
        <v>0</v>
      </c>
      <c r="I38" s="305">
        <v>1</v>
      </c>
      <c r="J38" s="306"/>
      <c r="K38" s="306" t="s">
        <v>530</v>
      </c>
      <c r="L38" s="306"/>
      <c r="M38" s="260">
        <v>4878</v>
      </c>
      <c r="N38" s="234">
        <v>2975.3848799999996</v>
      </c>
      <c r="O38" s="234">
        <v>2846.0203200000005</v>
      </c>
    </row>
    <row r="39" spans="1:15" s="17" customFormat="1" ht="11.25" customHeight="1">
      <c r="A39" s="273"/>
      <c r="B39" s="273"/>
      <c r="C39" s="273"/>
      <c r="D39" s="273"/>
      <c r="E39" s="273"/>
      <c r="F39" s="273"/>
      <c r="G39" s="273"/>
      <c r="H39" s="273"/>
      <c r="I39" s="273"/>
      <c r="J39" s="273"/>
      <c r="K39" s="271"/>
      <c r="L39" s="306"/>
      <c r="M39" s="260"/>
      <c r="N39" s="260"/>
      <c r="O39" s="260"/>
    </row>
    <row r="40" spans="1:15" s="17" customFormat="1" ht="14.25" customHeight="1">
      <c r="A40" s="318" t="s">
        <v>1196</v>
      </c>
      <c r="B40" s="312"/>
      <c r="C40" s="312"/>
      <c r="D40" s="312"/>
      <c r="E40" s="312"/>
      <c r="F40" s="312"/>
      <c r="G40" s="312"/>
      <c r="H40" s="312"/>
      <c r="I40" s="312"/>
      <c r="J40" s="313"/>
      <c r="K40" s="313"/>
      <c r="L40" s="314"/>
      <c r="M40" s="93"/>
      <c r="N40" s="93"/>
      <c r="O40" s="93"/>
    </row>
    <row r="41" spans="1:15" s="17" customFormat="1" ht="13.5">
      <c r="A41" s="318" t="s">
        <v>1980</v>
      </c>
      <c r="B41" s="317"/>
      <c r="C41" s="317"/>
      <c r="D41" s="317"/>
      <c r="E41" s="317"/>
      <c r="F41" s="317"/>
      <c r="G41" s="317"/>
      <c r="H41" s="317"/>
      <c r="I41" s="317"/>
      <c r="J41" s="317"/>
      <c r="K41" s="317"/>
      <c r="L41" s="317"/>
      <c r="M41" s="317"/>
      <c r="N41" s="317"/>
      <c r="O41" s="317"/>
    </row>
    <row r="42" spans="1:15" s="17" customFormat="1" ht="13.5">
      <c r="A42" s="319" t="s">
        <v>1981</v>
      </c>
      <c r="B42" s="309"/>
      <c r="C42" s="309"/>
      <c r="D42" s="309"/>
      <c r="E42" s="309"/>
      <c r="F42" s="309"/>
      <c r="G42" s="309"/>
      <c r="H42" s="309"/>
      <c r="I42" s="309"/>
      <c r="J42" s="309"/>
      <c r="K42" s="309"/>
      <c r="L42" s="309"/>
      <c r="M42" s="309"/>
      <c r="N42" s="309"/>
      <c r="O42" s="309"/>
    </row>
    <row r="43" spans="1:15">
      <c r="A43" s="78"/>
      <c r="B43" s="78"/>
      <c r="C43" s="78"/>
      <c r="D43" s="78"/>
      <c r="E43" s="78"/>
      <c r="F43" s="78"/>
      <c r="G43" s="78"/>
      <c r="H43" s="78"/>
      <c r="I43" s="78"/>
      <c r="J43" s="96"/>
      <c r="K43" s="96"/>
      <c r="L43" s="97"/>
      <c r="M43" s="74"/>
      <c r="N43" s="74"/>
      <c r="O43" s="74"/>
    </row>
    <row r="44" spans="1:15" ht="22.5" thickBot="1">
      <c r="A44" s="228" t="s">
        <v>1351</v>
      </c>
      <c r="B44" s="114"/>
      <c r="C44" s="114"/>
      <c r="D44" s="114"/>
      <c r="E44" s="114"/>
      <c r="F44" s="114"/>
      <c r="G44" s="114"/>
      <c r="H44" s="114"/>
      <c r="I44" s="114"/>
      <c r="J44" s="114"/>
      <c r="K44" s="114"/>
      <c r="L44" s="114"/>
      <c r="M44" s="114"/>
      <c r="N44" s="114"/>
      <c r="O44" s="114"/>
    </row>
    <row r="45" spans="1:15" ht="20.25" thickTop="1">
      <c r="A45"/>
      <c r="B45"/>
      <c r="C45"/>
      <c r="D45"/>
      <c r="E45"/>
      <c r="F45"/>
      <c r="G45"/>
      <c r="H45"/>
      <c r="I45"/>
      <c r="J45"/>
      <c r="K45"/>
      <c r="L45"/>
      <c r="M45"/>
      <c r="N45"/>
      <c r="O45"/>
    </row>
    <row r="46" spans="1:15" ht="27">
      <c r="A46" s="308" t="s">
        <v>318</v>
      </c>
      <c r="B46" s="308"/>
      <c r="C46" s="307" t="s">
        <v>693</v>
      </c>
      <c r="D46" s="308"/>
      <c r="E46" s="308"/>
      <c r="F46" s="308"/>
      <c r="G46" s="308"/>
      <c r="H46" s="308"/>
      <c r="I46" s="308"/>
      <c r="J46" s="308"/>
      <c r="K46" s="308" t="s">
        <v>616</v>
      </c>
      <c r="L46" s="316"/>
      <c r="M46" s="308" t="s">
        <v>617</v>
      </c>
      <c r="N46" s="308" t="s">
        <v>626</v>
      </c>
      <c r="O46" s="308" t="s">
        <v>627</v>
      </c>
    </row>
    <row r="47" spans="1:15" ht="11.25" customHeight="1">
      <c r="A47" s="125" t="s">
        <v>1352</v>
      </c>
      <c r="B47" s="136" t="s">
        <v>495</v>
      </c>
      <c r="C47" s="271" t="s">
        <v>1353</v>
      </c>
      <c r="D47" s="276"/>
      <c r="E47" s="276"/>
      <c r="F47" s="276"/>
      <c r="G47" s="276"/>
      <c r="H47" s="276"/>
      <c r="I47" s="276"/>
      <c r="J47" s="276"/>
      <c r="K47" s="276"/>
      <c r="L47" s="276"/>
      <c r="M47" s="160">
        <v>1570</v>
      </c>
      <c r="N47" s="161">
        <v>957.63719999999989</v>
      </c>
      <c r="O47" s="161">
        <v>916.00080000000014</v>
      </c>
    </row>
    <row r="48" spans="1:15" ht="11.25" customHeight="1">
      <c r="A48" s="125" t="s">
        <v>1354</v>
      </c>
      <c r="B48" s="136" t="s">
        <v>495</v>
      </c>
      <c r="C48" s="271" t="s">
        <v>1355</v>
      </c>
      <c r="D48" s="276"/>
      <c r="E48" s="276"/>
      <c r="F48" s="276"/>
      <c r="G48" s="276"/>
      <c r="H48" s="276"/>
      <c r="I48" s="276"/>
      <c r="J48" s="276"/>
      <c r="K48" s="276"/>
      <c r="L48" s="276"/>
      <c r="M48" s="160">
        <v>1890</v>
      </c>
      <c r="N48" s="161">
        <v>1152.8244</v>
      </c>
      <c r="O48" s="161">
        <v>1102.7016000000001</v>
      </c>
    </row>
    <row r="49" spans="1:15" ht="11.25" customHeight="1">
      <c r="A49" s="125" t="s">
        <v>1356</v>
      </c>
      <c r="B49" s="136" t="s">
        <v>495</v>
      </c>
      <c r="C49" s="271" t="s">
        <v>1357</v>
      </c>
      <c r="D49" s="276"/>
      <c r="E49" s="276"/>
      <c r="F49" s="276"/>
      <c r="G49" s="276"/>
      <c r="H49" s="276"/>
      <c r="I49" s="276"/>
      <c r="J49" s="276"/>
      <c r="K49" s="276"/>
      <c r="L49" s="276"/>
      <c r="M49" s="160">
        <v>2899</v>
      </c>
      <c r="N49" s="161">
        <v>1768.2740399999998</v>
      </c>
      <c r="O49" s="161">
        <v>1691.39256</v>
      </c>
    </row>
    <row r="50" spans="1:15" ht="11.25" customHeight="1">
      <c r="A50" s="125" t="s">
        <v>1358</v>
      </c>
      <c r="B50" s="136" t="s">
        <v>495</v>
      </c>
      <c r="C50" s="271" t="s">
        <v>1359</v>
      </c>
      <c r="D50" s="276"/>
      <c r="E50" s="276"/>
      <c r="F50" s="276"/>
      <c r="G50" s="276"/>
      <c r="H50" s="276"/>
      <c r="I50" s="276"/>
      <c r="J50" s="276"/>
      <c r="K50" s="276"/>
      <c r="L50" s="276"/>
      <c r="M50" s="160">
        <v>2895</v>
      </c>
      <c r="N50" s="161">
        <v>1765.8342</v>
      </c>
      <c r="O50" s="161">
        <v>1689.0588000000002</v>
      </c>
    </row>
    <row r="51" spans="1:15" ht="11.25" customHeight="1">
      <c r="A51" s="125" t="s">
        <v>1360</v>
      </c>
      <c r="B51" s="136" t="s">
        <v>495</v>
      </c>
      <c r="C51" s="271" t="s">
        <v>1361</v>
      </c>
      <c r="D51" s="276"/>
      <c r="E51" s="276"/>
      <c r="F51" s="276"/>
      <c r="G51" s="276"/>
      <c r="H51" s="276"/>
      <c r="I51" s="276"/>
      <c r="J51" s="276"/>
      <c r="K51" s="276"/>
      <c r="L51" s="276"/>
      <c r="M51" s="160">
        <v>3295</v>
      </c>
      <c r="N51" s="161">
        <v>2009.8181999999999</v>
      </c>
      <c r="O51" s="161">
        <v>1922.4348000000002</v>
      </c>
    </row>
    <row r="52" spans="1:15" ht="13.5">
      <c r="A52" s="125"/>
      <c r="B52" s="136"/>
      <c r="C52" s="271"/>
      <c r="D52" s="276"/>
      <c r="E52" s="276"/>
      <c r="F52" s="276"/>
      <c r="G52" s="276"/>
      <c r="H52" s="276"/>
      <c r="I52" s="276"/>
      <c r="J52" s="276"/>
      <c r="K52" s="276"/>
      <c r="L52" s="276"/>
      <c r="M52" s="160"/>
      <c r="N52" s="161"/>
      <c r="O52" s="161"/>
    </row>
    <row r="53" spans="1:15" ht="11.25" customHeight="1">
      <c r="A53" s="125" t="s">
        <v>1362</v>
      </c>
      <c r="B53" s="136" t="s">
        <v>495</v>
      </c>
      <c r="C53" s="271" t="s">
        <v>1363</v>
      </c>
      <c r="D53" s="276"/>
      <c r="E53" s="276"/>
      <c r="F53" s="276"/>
      <c r="G53" s="276"/>
      <c r="H53" s="276"/>
      <c r="I53" s="276"/>
      <c r="J53" s="276"/>
      <c r="K53" s="276"/>
      <c r="L53" s="276"/>
      <c r="M53" s="160">
        <v>3029</v>
      </c>
      <c r="N53" s="161">
        <v>1847.5688400000001</v>
      </c>
      <c r="O53" s="161">
        <v>1767.2397600000004</v>
      </c>
    </row>
    <row r="54" spans="1:15" ht="11.25" customHeight="1">
      <c r="A54" s="125" t="s">
        <v>1364</v>
      </c>
      <c r="B54" s="136" t="s">
        <v>495</v>
      </c>
      <c r="C54" s="271" t="s">
        <v>1365</v>
      </c>
      <c r="D54" s="276"/>
      <c r="E54" s="276"/>
      <c r="F54" s="276"/>
      <c r="G54" s="276"/>
      <c r="H54" s="276"/>
      <c r="I54" s="276"/>
      <c r="J54" s="276"/>
      <c r="K54" s="276"/>
      <c r="L54" s="276"/>
      <c r="M54" s="160">
        <v>3335</v>
      </c>
      <c r="N54" s="161">
        <v>2034.2166</v>
      </c>
      <c r="O54" s="161">
        <v>1945.7724000000001</v>
      </c>
    </row>
    <row r="55" spans="1:15" ht="11.25" customHeight="1">
      <c r="A55" s="125" t="s">
        <v>1366</v>
      </c>
      <c r="B55" s="136" t="s">
        <v>495</v>
      </c>
      <c r="C55" s="271" t="s">
        <v>1367</v>
      </c>
      <c r="D55" s="276"/>
      <c r="E55" s="276"/>
      <c r="F55" s="276"/>
      <c r="G55" s="276"/>
      <c r="H55" s="276"/>
      <c r="I55" s="276"/>
      <c r="J55" s="276"/>
      <c r="K55" s="276"/>
      <c r="L55" s="276"/>
      <c r="M55" s="160">
        <v>4355</v>
      </c>
      <c r="N55" s="161">
        <v>2656.3757999999998</v>
      </c>
      <c r="O55" s="161">
        <v>2540.8811999999998</v>
      </c>
    </row>
    <row r="56" spans="1:15" ht="11.25" customHeight="1">
      <c r="A56" s="125" t="s">
        <v>1368</v>
      </c>
      <c r="B56" s="136" t="s">
        <v>495</v>
      </c>
      <c r="C56" s="271" t="s">
        <v>1369</v>
      </c>
      <c r="D56" s="276"/>
      <c r="E56" s="276"/>
      <c r="F56" s="276"/>
      <c r="G56" s="276"/>
      <c r="H56" s="276"/>
      <c r="I56" s="276"/>
      <c r="J56" s="276"/>
      <c r="K56" s="276"/>
      <c r="L56" s="276"/>
      <c r="M56" s="160">
        <v>4453</v>
      </c>
      <c r="N56" s="161">
        <v>2716.1518799999999</v>
      </c>
      <c r="O56" s="161">
        <v>2598.0583200000001</v>
      </c>
    </row>
    <row r="57" spans="1:15" ht="11.25" customHeight="1">
      <c r="A57" s="125" t="s">
        <v>1370</v>
      </c>
      <c r="B57" s="136" t="s">
        <v>495</v>
      </c>
      <c r="C57" s="271" t="s">
        <v>1371</v>
      </c>
      <c r="D57" s="276"/>
      <c r="E57" s="276"/>
      <c r="F57" s="276"/>
      <c r="G57" s="276"/>
      <c r="H57" s="276"/>
      <c r="I57" s="276"/>
      <c r="J57" s="276"/>
      <c r="K57" s="276"/>
      <c r="L57" s="276"/>
      <c r="M57" s="160">
        <v>4889</v>
      </c>
      <c r="N57" s="161">
        <v>2982.0944400000003</v>
      </c>
      <c r="O57" s="161">
        <v>2852.4381600000002</v>
      </c>
    </row>
    <row r="58" spans="1:15" ht="11.25" customHeight="1">
      <c r="A58" s="125"/>
      <c r="B58" s="125"/>
      <c r="C58" s="134"/>
      <c r="D58" s="181" t="s">
        <v>613</v>
      </c>
      <c r="E58" s="181"/>
      <c r="F58" s="181"/>
      <c r="G58" s="181"/>
      <c r="H58" s="181"/>
      <c r="I58" s="181"/>
      <c r="J58" s="181"/>
      <c r="K58" s="125"/>
      <c r="L58" s="125"/>
      <c r="M58" s="160"/>
      <c r="N58" s="161"/>
      <c r="O58" s="161"/>
    </row>
    <row r="59" spans="1:15" ht="11.25" customHeight="1">
      <c r="A59" s="125"/>
      <c r="B59" s="125"/>
      <c r="C59" s="136"/>
      <c r="D59" s="207">
        <v>2</v>
      </c>
      <c r="E59" s="181" t="s">
        <v>611</v>
      </c>
      <c r="F59" s="181"/>
      <c r="G59" s="181"/>
      <c r="H59" s="181"/>
      <c r="I59" s="181"/>
      <c r="J59" s="181"/>
      <c r="K59" s="125"/>
      <c r="L59" s="125"/>
      <c r="M59" s="160">
        <v>0</v>
      </c>
      <c r="N59" s="161">
        <v>0</v>
      </c>
      <c r="O59" s="161">
        <v>0</v>
      </c>
    </row>
    <row r="60" spans="1:15" ht="13.5">
      <c r="A60" s="123"/>
      <c r="B60" s="123"/>
      <c r="C60" s="191"/>
      <c r="D60" s="273">
        <v>3</v>
      </c>
      <c r="E60" s="271" t="s">
        <v>498</v>
      </c>
      <c r="F60" s="271"/>
      <c r="G60" s="271"/>
      <c r="H60" s="271"/>
      <c r="I60" s="271"/>
      <c r="J60" s="271"/>
      <c r="K60" s="276"/>
      <c r="L60" s="276"/>
      <c r="M60" s="160">
        <v>0</v>
      </c>
      <c r="N60" s="161">
        <v>0</v>
      </c>
      <c r="O60" s="161">
        <v>0</v>
      </c>
    </row>
    <row r="61" spans="1:15" ht="11.25" customHeight="1">
      <c r="A61" s="123"/>
      <c r="B61" s="123"/>
      <c r="C61" s="191"/>
      <c r="D61" s="273"/>
      <c r="E61" s="181" t="s">
        <v>515</v>
      </c>
      <c r="F61" s="181"/>
      <c r="G61" s="181"/>
      <c r="H61" s="181"/>
      <c r="I61" s="181"/>
      <c r="J61" s="181"/>
      <c r="K61" s="125"/>
      <c r="L61" s="125"/>
      <c r="M61" s="160"/>
      <c r="N61" s="161"/>
      <c r="O61" s="161"/>
    </row>
    <row r="62" spans="1:15" ht="11.25" customHeight="1">
      <c r="A62" s="123"/>
      <c r="B62" s="123"/>
      <c r="C62" s="191"/>
      <c r="D62" s="273"/>
      <c r="E62" s="273">
        <v>1</v>
      </c>
      <c r="F62" s="271" t="s">
        <v>1372</v>
      </c>
      <c r="G62" s="271"/>
      <c r="H62" s="271"/>
      <c r="I62" s="271"/>
      <c r="J62" s="271"/>
      <c r="K62" s="276"/>
      <c r="L62" s="276"/>
      <c r="M62" s="160">
        <v>0</v>
      </c>
      <c r="N62" s="161">
        <v>0</v>
      </c>
      <c r="O62" s="161">
        <v>0</v>
      </c>
    </row>
    <row r="63" spans="1:15" ht="11.25" customHeight="1">
      <c r="A63" s="123"/>
      <c r="B63" s="123"/>
      <c r="C63" s="191"/>
      <c r="D63" s="273"/>
      <c r="E63" s="273">
        <v>2</v>
      </c>
      <c r="F63" s="271" t="s">
        <v>1959</v>
      </c>
      <c r="G63" s="271"/>
      <c r="H63" s="271"/>
      <c r="I63" s="271"/>
      <c r="J63" s="271"/>
      <c r="K63" s="276"/>
      <c r="L63" s="276"/>
      <c r="M63" s="160">
        <v>485</v>
      </c>
      <c r="N63" s="161">
        <v>295.8306</v>
      </c>
      <c r="O63" s="161">
        <v>282.96840000000003</v>
      </c>
    </row>
    <row r="64" spans="1:15" ht="11.25" customHeight="1">
      <c r="A64" s="123"/>
      <c r="B64" s="123"/>
      <c r="C64" s="191"/>
      <c r="D64" s="273"/>
      <c r="E64" s="273">
        <v>3</v>
      </c>
      <c r="F64" s="271" t="s">
        <v>612</v>
      </c>
      <c r="G64" s="271"/>
      <c r="H64" s="271"/>
      <c r="I64" s="271"/>
      <c r="J64" s="271"/>
      <c r="K64" s="276"/>
      <c r="L64" s="276"/>
      <c r="M64" s="160">
        <v>388</v>
      </c>
      <c r="N64" s="161">
        <v>236.66448</v>
      </c>
      <c r="O64" s="161">
        <v>226.37472000000005</v>
      </c>
    </row>
    <row r="65" spans="1:15" ht="11.25" customHeight="1">
      <c r="A65" s="123"/>
      <c r="B65" s="123"/>
      <c r="C65" s="191"/>
      <c r="D65" s="273"/>
      <c r="E65" s="273">
        <v>4</v>
      </c>
      <c r="F65" s="271" t="s">
        <v>518</v>
      </c>
      <c r="G65" s="271"/>
      <c r="H65" s="271"/>
      <c r="I65" s="271"/>
      <c r="J65" s="271"/>
      <c r="K65" s="276"/>
      <c r="L65" s="276"/>
      <c r="M65" s="160">
        <v>194</v>
      </c>
      <c r="N65" s="161">
        <v>118.33224</v>
      </c>
      <c r="O65" s="161">
        <v>113.18736000000003</v>
      </c>
    </row>
    <row r="66" spans="1:15" ht="11.25" customHeight="1">
      <c r="A66" s="123"/>
      <c r="B66" s="123"/>
      <c r="C66" s="191"/>
      <c r="D66" s="273"/>
      <c r="E66" s="273"/>
      <c r="F66" s="181" t="s">
        <v>2329</v>
      </c>
      <c r="G66" s="181"/>
      <c r="H66" s="181"/>
      <c r="I66" s="181"/>
      <c r="J66" s="181"/>
      <c r="K66" s="125"/>
      <c r="L66" s="125"/>
      <c r="M66" s="160"/>
      <c r="N66" s="161"/>
      <c r="O66" s="161"/>
    </row>
    <row r="67" spans="1:15" ht="11.25" customHeight="1">
      <c r="A67" s="123"/>
      <c r="B67" s="123"/>
      <c r="C67" s="191"/>
      <c r="D67" s="273"/>
      <c r="E67" s="273"/>
      <c r="F67" s="273">
        <v>0</v>
      </c>
      <c r="G67" s="273" t="s">
        <v>495</v>
      </c>
      <c r="H67" s="271" t="s">
        <v>1373</v>
      </c>
      <c r="I67" s="271"/>
      <c r="J67" s="271"/>
      <c r="K67" s="276"/>
      <c r="L67" s="276"/>
      <c r="M67" s="160">
        <v>0</v>
      </c>
      <c r="N67" s="161">
        <v>0</v>
      </c>
      <c r="O67" s="161">
        <v>0</v>
      </c>
    </row>
    <row r="68" spans="1:15" ht="11.25" customHeight="1">
      <c r="A68" s="123"/>
      <c r="B68" s="123"/>
      <c r="C68" s="191"/>
      <c r="D68" s="273"/>
      <c r="E68" s="273"/>
      <c r="F68" s="273">
        <v>1</v>
      </c>
      <c r="G68" s="273" t="s">
        <v>495</v>
      </c>
      <c r="H68" s="271" t="s">
        <v>2330</v>
      </c>
      <c r="I68" s="271"/>
      <c r="J68" s="271"/>
      <c r="K68" s="276"/>
      <c r="L68" s="276"/>
      <c r="M68" s="160">
        <v>436</v>
      </c>
      <c r="N68" s="161">
        <v>265.94255999999996</v>
      </c>
      <c r="O68" s="161">
        <v>254.37984000000003</v>
      </c>
    </row>
    <row r="69" spans="1:15" ht="11.25" customHeight="1">
      <c r="A69" s="123"/>
      <c r="B69" s="123"/>
      <c r="C69" s="191"/>
      <c r="D69" s="273"/>
      <c r="E69" s="273"/>
      <c r="F69" s="273">
        <v>2</v>
      </c>
      <c r="G69" s="273" t="s">
        <v>495</v>
      </c>
      <c r="H69" s="271" t="s">
        <v>521</v>
      </c>
      <c r="I69" s="271"/>
      <c r="J69" s="271"/>
      <c r="K69" s="276"/>
      <c r="L69" s="276"/>
      <c r="M69" s="160">
        <v>121</v>
      </c>
      <c r="N69" s="161">
        <v>73.805159999999987</v>
      </c>
      <c r="O69" s="161">
        <v>70.596240000000009</v>
      </c>
    </row>
    <row r="70" spans="1:15" ht="11.25" customHeight="1">
      <c r="A70" s="123"/>
      <c r="B70" s="123"/>
      <c r="C70" s="191"/>
      <c r="D70" s="273"/>
      <c r="E70" s="273"/>
      <c r="F70" s="273">
        <v>3</v>
      </c>
      <c r="G70" s="273" t="s">
        <v>495</v>
      </c>
      <c r="H70" s="271" t="s">
        <v>522</v>
      </c>
      <c r="I70" s="271"/>
      <c r="J70" s="271"/>
      <c r="K70" s="276"/>
      <c r="L70" s="276"/>
      <c r="M70" s="160">
        <v>383</v>
      </c>
      <c r="N70" s="161">
        <v>233.61467999999999</v>
      </c>
      <c r="O70" s="161">
        <v>223.45752000000002</v>
      </c>
    </row>
    <row r="71" spans="1:15" ht="11.25" customHeight="1">
      <c r="A71" s="123"/>
      <c r="B71" s="123"/>
      <c r="C71" s="191"/>
      <c r="D71" s="273"/>
      <c r="E71" s="273"/>
      <c r="F71" s="273"/>
      <c r="G71" s="273"/>
      <c r="H71" s="181" t="s">
        <v>500</v>
      </c>
      <c r="I71" s="181"/>
      <c r="J71" s="181"/>
      <c r="K71" s="125"/>
      <c r="L71" s="125"/>
      <c r="M71" s="160"/>
      <c r="N71" s="161"/>
      <c r="O71" s="161"/>
    </row>
    <row r="72" spans="1:15" ht="11.25" customHeight="1">
      <c r="A72" s="123"/>
      <c r="B72" s="123"/>
      <c r="C72" s="191"/>
      <c r="D72" s="273"/>
      <c r="E72" s="273"/>
      <c r="F72" s="273"/>
      <c r="G72" s="273"/>
      <c r="H72" s="273">
        <v>0</v>
      </c>
      <c r="I72" s="271" t="s">
        <v>523</v>
      </c>
      <c r="J72" s="271"/>
      <c r="K72" s="276"/>
      <c r="L72" s="276"/>
      <c r="M72" s="160">
        <v>0</v>
      </c>
      <c r="N72" s="161">
        <v>0</v>
      </c>
      <c r="O72" s="161">
        <v>0</v>
      </c>
    </row>
    <row r="73" spans="1:15" ht="11.25" customHeight="1">
      <c r="A73" s="123"/>
      <c r="B73" s="123"/>
      <c r="C73" s="191"/>
      <c r="D73" s="273"/>
      <c r="E73" s="273"/>
      <c r="F73" s="273"/>
      <c r="G73" s="273"/>
      <c r="H73" s="273">
        <v>1</v>
      </c>
      <c r="I73" s="271" t="s">
        <v>1960</v>
      </c>
      <c r="J73" s="271"/>
      <c r="K73" s="276"/>
      <c r="L73" s="276"/>
      <c r="M73" s="160">
        <v>276</v>
      </c>
      <c r="N73" s="161">
        <v>168.34895999999998</v>
      </c>
      <c r="O73" s="161">
        <v>161.02944000000002</v>
      </c>
    </row>
    <row r="74" spans="1:15" ht="11.25" customHeight="1">
      <c r="A74" s="123"/>
      <c r="B74" s="123"/>
      <c r="C74" s="191"/>
      <c r="D74" s="273"/>
      <c r="E74" s="273"/>
      <c r="F74" s="273"/>
      <c r="G74" s="273"/>
      <c r="H74" s="273">
        <v>2</v>
      </c>
      <c r="I74" s="271" t="s">
        <v>1961</v>
      </c>
      <c r="J74" s="271"/>
      <c r="K74" s="276"/>
      <c r="L74" s="276"/>
      <c r="M74" s="160">
        <v>373</v>
      </c>
      <c r="N74" s="161">
        <v>227.51507999999998</v>
      </c>
      <c r="O74" s="161">
        <v>217.62312000000003</v>
      </c>
    </row>
    <row r="75" spans="1:15" ht="11.25" customHeight="1">
      <c r="A75" s="123"/>
      <c r="B75" s="123"/>
      <c r="C75" s="191"/>
      <c r="D75" s="273"/>
      <c r="E75" s="273"/>
      <c r="F75" s="273"/>
      <c r="G75" s="273"/>
      <c r="H75" s="273">
        <v>3</v>
      </c>
      <c r="I75" s="271" t="s">
        <v>1962</v>
      </c>
      <c r="J75" s="271"/>
      <c r="K75" s="276"/>
      <c r="L75" s="276"/>
      <c r="M75" s="160">
        <v>577</v>
      </c>
      <c r="N75" s="161">
        <v>351.94692000000003</v>
      </c>
      <c r="O75" s="161">
        <v>336.64488000000006</v>
      </c>
    </row>
    <row r="76" spans="1:15" ht="11.25" customHeight="1">
      <c r="A76" s="123"/>
      <c r="B76" s="123"/>
      <c r="C76" s="191"/>
      <c r="D76" s="273"/>
      <c r="E76" s="273"/>
      <c r="F76" s="273"/>
      <c r="G76" s="273"/>
      <c r="H76" s="273">
        <v>4</v>
      </c>
      <c r="I76" s="271" t="s">
        <v>1963</v>
      </c>
      <c r="J76" s="271"/>
      <c r="K76" s="276"/>
      <c r="L76" s="276"/>
      <c r="M76" s="160">
        <v>673</v>
      </c>
      <c r="N76" s="161">
        <v>410.50308000000007</v>
      </c>
      <c r="O76" s="161">
        <v>392.65512000000007</v>
      </c>
    </row>
    <row r="77" spans="1:15" ht="11.25" customHeight="1">
      <c r="A77" s="123"/>
      <c r="B77" s="123"/>
      <c r="C77" s="191"/>
      <c r="D77" s="273"/>
      <c r="E77" s="273"/>
      <c r="F77" s="273"/>
      <c r="G77" s="273"/>
      <c r="H77" s="273">
        <v>5</v>
      </c>
      <c r="I77" s="271" t="s">
        <v>1964</v>
      </c>
      <c r="J77" s="271"/>
      <c r="K77" s="276"/>
      <c r="L77" s="276"/>
      <c r="M77" s="160">
        <v>678</v>
      </c>
      <c r="N77" s="161">
        <v>413.55287999999996</v>
      </c>
      <c r="O77" s="161">
        <v>395.57232000000005</v>
      </c>
    </row>
    <row r="78" spans="1:15" ht="11.25" customHeight="1">
      <c r="A78" s="123"/>
      <c r="B78" s="123"/>
      <c r="C78" s="191"/>
      <c r="D78" s="273"/>
      <c r="E78" s="273"/>
      <c r="F78" s="273"/>
      <c r="G78" s="273"/>
      <c r="H78" s="273">
        <v>6</v>
      </c>
      <c r="I78" s="271" t="s">
        <v>1965</v>
      </c>
      <c r="J78" s="271"/>
      <c r="K78" s="276"/>
      <c r="L78" s="276"/>
      <c r="M78" s="160">
        <v>1017</v>
      </c>
      <c r="N78" s="161">
        <v>620.32932000000005</v>
      </c>
      <c r="O78" s="161">
        <v>593.3584800000001</v>
      </c>
    </row>
    <row r="79" spans="1:15" ht="11.25" customHeight="1">
      <c r="A79" s="211"/>
      <c r="B79" s="211"/>
      <c r="C79" s="320"/>
      <c r="D79" s="320"/>
      <c r="E79" s="320"/>
      <c r="F79" s="320"/>
      <c r="G79" s="320"/>
      <c r="H79" s="320">
        <v>7</v>
      </c>
      <c r="I79" s="306" t="s">
        <v>2331</v>
      </c>
      <c r="J79" s="316"/>
      <c r="K79" s="276"/>
      <c r="L79" s="316"/>
      <c r="M79" s="160">
        <v>286</v>
      </c>
      <c r="N79" s="161">
        <v>174.44855999999999</v>
      </c>
      <c r="O79" s="161">
        <v>166.86384000000001</v>
      </c>
    </row>
    <row r="80" spans="1:15" ht="11.25" customHeight="1">
      <c r="A80" s="123"/>
      <c r="B80" s="123"/>
      <c r="C80" s="191"/>
      <c r="D80" s="273"/>
      <c r="E80" s="273"/>
      <c r="F80" s="273"/>
      <c r="G80" s="273"/>
      <c r="H80" s="273"/>
      <c r="I80" s="181" t="s">
        <v>527</v>
      </c>
      <c r="J80" s="181"/>
      <c r="K80" s="125"/>
      <c r="L80" s="125"/>
      <c r="M80" s="160"/>
      <c r="N80" s="161"/>
      <c r="O80" s="161"/>
    </row>
    <row r="81" spans="1:15" ht="11.25" customHeight="1">
      <c r="A81" s="123"/>
      <c r="B81" s="123"/>
      <c r="C81" s="191"/>
      <c r="D81" s="273"/>
      <c r="E81" s="273"/>
      <c r="F81" s="273"/>
      <c r="G81" s="273"/>
      <c r="H81" s="273"/>
      <c r="I81" s="273">
        <v>0</v>
      </c>
      <c r="J81" s="271" t="s">
        <v>501</v>
      </c>
      <c r="K81" s="276"/>
      <c r="L81" s="276"/>
      <c r="M81" s="160">
        <v>0</v>
      </c>
      <c r="N81" s="161">
        <v>0</v>
      </c>
      <c r="O81" s="161">
        <v>0</v>
      </c>
    </row>
    <row r="82" spans="1:15" ht="11.25" customHeight="1">
      <c r="A82" s="123"/>
      <c r="B82" s="123"/>
      <c r="C82" s="191"/>
      <c r="D82" s="273"/>
      <c r="E82" s="273"/>
      <c r="F82" s="273"/>
      <c r="G82" s="273"/>
      <c r="H82" s="273"/>
      <c r="I82" s="273">
        <v>1</v>
      </c>
      <c r="J82" s="271" t="s">
        <v>1966</v>
      </c>
      <c r="K82" s="276"/>
      <c r="L82" s="276"/>
      <c r="M82" s="160">
        <v>1933</v>
      </c>
      <c r="N82" s="161">
        <v>1179.05268</v>
      </c>
      <c r="O82" s="161">
        <v>1127.7895200000003</v>
      </c>
    </row>
    <row r="83" spans="1:15" ht="11.25" customHeight="1">
      <c r="A83" s="211"/>
      <c r="B83" s="211"/>
      <c r="C83" s="320"/>
      <c r="D83" s="320"/>
      <c r="E83" s="320"/>
      <c r="F83" s="320"/>
      <c r="G83" s="320"/>
      <c r="H83" s="320"/>
      <c r="I83" s="320">
        <v>2</v>
      </c>
      <c r="J83" s="306" t="s">
        <v>1985</v>
      </c>
      <c r="K83" s="276"/>
      <c r="L83" s="316"/>
      <c r="M83" s="160">
        <v>1739</v>
      </c>
      <c r="N83" s="160">
        <v>1060.7204400000001</v>
      </c>
      <c r="O83" s="160">
        <v>1014.6021600000003</v>
      </c>
    </row>
    <row r="84" spans="1:15" ht="11.25" customHeight="1">
      <c r="A84" s="123"/>
      <c r="B84" s="123"/>
      <c r="C84" s="191"/>
      <c r="D84" s="273"/>
      <c r="E84" s="273"/>
      <c r="F84" s="273"/>
      <c r="G84" s="273"/>
      <c r="H84" s="273"/>
      <c r="I84" s="273"/>
      <c r="J84" s="272" t="s">
        <v>1197</v>
      </c>
      <c r="K84" s="276"/>
      <c r="L84" s="123"/>
      <c r="M84" s="315"/>
      <c r="N84" s="315"/>
      <c r="O84" s="315"/>
    </row>
    <row r="85" spans="1:15" ht="11.25" customHeight="1">
      <c r="A85" s="123"/>
      <c r="B85" s="123"/>
      <c r="C85" s="191"/>
      <c r="D85" s="191"/>
      <c r="E85" s="191"/>
      <c r="F85" s="191"/>
      <c r="G85" s="191"/>
      <c r="H85" s="191"/>
      <c r="I85" s="191"/>
      <c r="J85" s="276">
        <v>0</v>
      </c>
      <c r="K85" s="271" t="s">
        <v>1374</v>
      </c>
      <c r="L85" s="276"/>
      <c r="M85" s="160">
        <v>0</v>
      </c>
      <c r="N85" s="160">
        <v>0</v>
      </c>
      <c r="O85" s="160">
        <v>0</v>
      </c>
    </row>
    <row r="86" spans="1:15" ht="13.5">
      <c r="A86" s="123"/>
      <c r="B86" s="123"/>
      <c r="C86" s="191"/>
      <c r="D86" s="191"/>
      <c r="E86" s="191"/>
      <c r="F86" s="191"/>
      <c r="G86" s="191"/>
      <c r="H86" s="191"/>
      <c r="I86" s="191"/>
      <c r="J86" s="276">
        <v>2</v>
      </c>
      <c r="K86" s="271" t="s">
        <v>1967</v>
      </c>
      <c r="L86" s="276"/>
      <c r="M86" s="160">
        <v>0</v>
      </c>
      <c r="N86" s="160">
        <v>0</v>
      </c>
      <c r="O86" s="160">
        <v>0</v>
      </c>
    </row>
    <row r="87" spans="1:15" ht="13.5">
      <c r="A87" s="276" t="s">
        <v>694</v>
      </c>
      <c r="B87" s="276"/>
      <c r="C87" s="276"/>
      <c r="D87" s="276"/>
      <c r="E87" s="276"/>
      <c r="F87" s="276"/>
      <c r="G87" s="276"/>
      <c r="H87" s="276"/>
      <c r="I87" s="276"/>
      <c r="J87" s="276"/>
      <c r="K87" s="123"/>
      <c r="L87" s="123"/>
      <c r="M87" s="161"/>
      <c r="N87" s="161"/>
      <c r="O87" s="161"/>
    </row>
    <row r="88" spans="1:15" ht="13.5">
      <c r="A88" s="191" t="s">
        <v>610</v>
      </c>
      <c r="B88" s="191" t="str">
        <f>B48</f>
        <v>-</v>
      </c>
      <c r="C88" s="191"/>
      <c r="D88" s="191">
        <v>2</v>
      </c>
      <c r="E88" s="191">
        <v>1</v>
      </c>
      <c r="F88" s="191">
        <v>0</v>
      </c>
      <c r="G88" s="191" t="s">
        <v>495</v>
      </c>
      <c r="H88" s="191">
        <v>0</v>
      </c>
      <c r="I88" s="191">
        <v>1</v>
      </c>
      <c r="J88" s="191"/>
      <c r="K88" s="271" t="s">
        <v>614</v>
      </c>
      <c r="L88" s="316"/>
      <c r="M88" s="160">
        <f>M49+M82</f>
        <v>4832</v>
      </c>
      <c r="N88" s="160">
        <v>2331.8770800000002</v>
      </c>
      <c r="O88" s="160">
        <v>2230.4911200000006</v>
      </c>
    </row>
    <row r="89" spans="1:15" ht="11.25" customHeight="1">
      <c r="A89" s="310"/>
      <c r="M89" s="50"/>
    </row>
    <row r="90" spans="1:15" ht="11.25" customHeight="1">
      <c r="A90" s="310" t="s">
        <v>1198</v>
      </c>
      <c r="M90" s="50"/>
    </row>
    <row r="91" spans="1:15" ht="13.5">
      <c r="A91" s="310" t="s">
        <v>1375</v>
      </c>
      <c r="M91" s="50"/>
    </row>
    <row r="92" spans="1:15" ht="13.5">
      <c r="A92" s="310" t="s">
        <v>1199</v>
      </c>
      <c r="M92" s="50"/>
    </row>
    <row r="93" spans="1:15" ht="13.5">
      <c r="A93" s="310" t="s">
        <v>1200</v>
      </c>
      <c r="M93" s="50"/>
    </row>
    <row r="94" spans="1:15" ht="13.5">
      <c r="A94" s="310" t="s">
        <v>1201</v>
      </c>
      <c r="M94" s="50"/>
    </row>
    <row r="95" spans="1:15" ht="13.5">
      <c r="A95" s="310" t="s">
        <v>1376</v>
      </c>
      <c r="M95" s="50"/>
    </row>
    <row r="96" spans="1:15" ht="13.5">
      <c r="A96" s="310" t="s">
        <v>1202</v>
      </c>
      <c r="M96" s="50"/>
    </row>
    <row r="97" spans="1:15" ht="13.5">
      <c r="A97" s="310" t="s">
        <v>1377</v>
      </c>
      <c r="M97" s="50"/>
    </row>
    <row r="98" spans="1:15" ht="13.5">
      <c r="A98" s="310" t="s">
        <v>1378</v>
      </c>
      <c r="M98" s="50"/>
    </row>
    <row r="99" spans="1:15" ht="13.5">
      <c r="A99" s="310" t="s">
        <v>1986</v>
      </c>
      <c r="M99" s="50"/>
    </row>
    <row r="100" spans="1:15" ht="12.75" customHeight="1"/>
    <row r="101" spans="1:15" ht="22.5" thickBot="1">
      <c r="A101" s="228" t="s">
        <v>1203</v>
      </c>
      <c r="B101" s="114"/>
      <c r="C101" s="114"/>
      <c r="D101" s="114"/>
      <c r="E101" s="114"/>
      <c r="F101" s="114"/>
      <c r="G101" s="114"/>
      <c r="H101" s="114"/>
      <c r="I101" s="114"/>
      <c r="J101" s="114"/>
      <c r="K101" s="114"/>
      <c r="L101" s="114"/>
      <c r="M101" s="114"/>
      <c r="N101" s="114"/>
      <c r="O101" s="114"/>
    </row>
    <row r="102" spans="1:15" ht="11.25" customHeight="1" thickTop="1">
      <c r="A102"/>
      <c r="B102"/>
      <c r="C102"/>
      <c r="D102"/>
      <c r="E102"/>
      <c r="F102"/>
      <c r="G102"/>
      <c r="H102"/>
      <c r="I102"/>
      <c r="J102"/>
      <c r="K102"/>
      <c r="L102"/>
      <c r="M102"/>
      <c r="N102"/>
      <c r="O102"/>
    </row>
    <row r="103" spans="1:15" ht="27">
      <c r="A103" s="308" t="s">
        <v>318</v>
      </c>
      <c r="B103" s="308"/>
      <c r="C103" s="307" t="s">
        <v>693</v>
      </c>
      <c r="D103" s="308"/>
      <c r="E103" s="308"/>
      <c r="F103" s="308"/>
      <c r="G103" s="308"/>
      <c r="H103" s="308"/>
      <c r="I103" s="308"/>
      <c r="J103" s="308"/>
      <c r="K103" s="308" t="s">
        <v>616</v>
      </c>
      <c r="L103" s="306"/>
      <c r="M103" s="308" t="s">
        <v>617</v>
      </c>
      <c r="N103" s="308" t="s">
        <v>626</v>
      </c>
      <c r="O103" s="308" t="s">
        <v>627</v>
      </c>
    </row>
    <row r="104" spans="1:15" ht="11.25" customHeight="1">
      <c r="A104" s="181" t="s">
        <v>1204</v>
      </c>
      <c r="B104" s="207" t="s">
        <v>495</v>
      </c>
      <c r="C104" s="271" t="s">
        <v>1205</v>
      </c>
      <c r="D104" s="271"/>
      <c r="E104" s="271"/>
      <c r="F104" s="271"/>
      <c r="G104" s="271"/>
      <c r="H104" s="271"/>
      <c r="I104" s="271"/>
      <c r="J104" s="271"/>
      <c r="K104" s="271"/>
      <c r="L104" s="271"/>
      <c r="M104" s="260">
        <v>1150</v>
      </c>
      <c r="N104" s="182">
        <v>701.45399999999995</v>
      </c>
      <c r="O104" s="182">
        <v>670.95600000000013</v>
      </c>
    </row>
    <row r="105" spans="1:15" ht="11.25" customHeight="1">
      <c r="A105" s="181" t="s">
        <v>1206</v>
      </c>
      <c r="B105" s="207" t="s">
        <v>495</v>
      </c>
      <c r="C105" s="271" t="s">
        <v>1207</v>
      </c>
      <c r="D105" s="271"/>
      <c r="E105" s="271"/>
      <c r="F105" s="271"/>
      <c r="G105" s="271"/>
      <c r="H105" s="271"/>
      <c r="I105" s="271"/>
      <c r="J105" s="271"/>
      <c r="K105" s="271"/>
      <c r="L105" s="271"/>
      <c r="M105" s="260">
        <v>1440</v>
      </c>
      <c r="N105" s="182">
        <v>878.3424</v>
      </c>
      <c r="O105" s="182">
        <v>840.15360000000021</v>
      </c>
    </row>
    <row r="106" spans="1:15" ht="11.25" customHeight="1">
      <c r="A106" s="181" t="s">
        <v>1379</v>
      </c>
      <c r="B106" s="207" t="s">
        <v>495</v>
      </c>
      <c r="C106" s="271" t="s">
        <v>1205</v>
      </c>
      <c r="D106" s="271"/>
      <c r="E106" s="271"/>
      <c r="F106" s="271"/>
      <c r="G106" s="271"/>
      <c r="H106" s="271"/>
      <c r="I106" s="271"/>
      <c r="J106" s="271"/>
      <c r="K106" s="271"/>
      <c r="L106" s="271"/>
      <c r="M106" s="260">
        <v>2295</v>
      </c>
      <c r="N106" s="182">
        <v>1399.8581999999999</v>
      </c>
      <c r="O106" s="182">
        <v>1338.9948000000002</v>
      </c>
    </row>
    <row r="107" spans="1:15" ht="11.25" customHeight="1">
      <c r="A107" s="181" t="s">
        <v>1380</v>
      </c>
      <c r="B107" s="207" t="s">
        <v>495</v>
      </c>
      <c r="C107" s="271" t="s">
        <v>1207</v>
      </c>
      <c r="D107" s="271"/>
      <c r="E107" s="271"/>
      <c r="F107" s="271"/>
      <c r="G107" s="271"/>
      <c r="H107" s="271"/>
      <c r="I107" s="271"/>
      <c r="J107" s="271"/>
      <c r="K107" s="271"/>
      <c r="L107" s="271"/>
      <c r="M107" s="260">
        <v>2590</v>
      </c>
      <c r="N107" s="182">
        <v>1579.7963999999997</v>
      </c>
      <c r="O107" s="182">
        <v>1511.1096</v>
      </c>
    </row>
    <row r="108" spans="1:15" ht="13.5">
      <c r="A108" s="181"/>
      <c r="B108" s="181"/>
      <c r="C108" s="272"/>
      <c r="D108" s="181" t="s">
        <v>613</v>
      </c>
      <c r="E108" s="181"/>
      <c r="F108" s="181"/>
      <c r="G108" s="181"/>
      <c r="H108" s="181"/>
      <c r="I108" s="181"/>
      <c r="J108" s="181"/>
      <c r="K108" s="181"/>
      <c r="L108" s="181"/>
      <c r="M108" s="260"/>
      <c r="N108" s="182"/>
      <c r="O108" s="182"/>
    </row>
    <row r="109" spans="1:15" ht="11.25" customHeight="1">
      <c r="A109" s="181"/>
      <c r="B109" s="181"/>
      <c r="C109" s="207"/>
      <c r="D109" s="207">
        <v>2</v>
      </c>
      <c r="E109" s="181" t="s">
        <v>611</v>
      </c>
      <c r="F109" s="181"/>
      <c r="G109" s="181"/>
      <c r="H109" s="181"/>
      <c r="I109" s="181"/>
      <c r="J109" s="181"/>
      <c r="K109" s="181"/>
      <c r="L109" s="181"/>
      <c r="M109" s="260">
        <v>0</v>
      </c>
      <c r="N109" s="182">
        <v>0</v>
      </c>
      <c r="O109" s="182">
        <v>0</v>
      </c>
    </row>
    <row r="110" spans="1:15" ht="11.25" customHeight="1">
      <c r="A110" s="180"/>
      <c r="B110" s="180"/>
      <c r="C110" s="273"/>
      <c r="D110" s="273">
        <v>3</v>
      </c>
      <c r="E110" s="271" t="s">
        <v>498</v>
      </c>
      <c r="F110" s="271"/>
      <c r="G110" s="271"/>
      <c r="H110" s="271"/>
      <c r="I110" s="271"/>
      <c r="J110" s="271"/>
      <c r="K110" s="271"/>
      <c r="L110" s="271"/>
      <c r="M110" s="260">
        <v>0</v>
      </c>
      <c r="N110" s="182">
        <v>0</v>
      </c>
      <c r="O110" s="182">
        <v>0</v>
      </c>
    </row>
    <row r="111" spans="1:15" ht="11.25" customHeight="1">
      <c r="A111" s="180"/>
      <c r="B111" s="180"/>
      <c r="C111" s="273"/>
      <c r="D111" s="273"/>
      <c r="E111" s="181" t="s">
        <v>1208</v>
      </c>
      <c r="F111" s="181"/>
      <c r="G111" s="181"/>
      <c r="H111" s="181"/>
      <c r="I111" s="181"/>
      <c r="J111" s="181"/>
      <c r="K111" s="181"/>
      <c r="L111" s="181"/>
      <c r="M111" s="260"/>
      <c r="N111" s="182"/>
      <c r="O111" s="182"/>
    </row>
    <row r="112" spans="1:15" ht="11.25" customHeight="1">
      <c r="A112" s="180"/>
      <c r="B112" s="180"/>
      <c r="C112" s="273"/>
      <c r="D112" s="273"/>
      <c r="E112" s="273">
        <v>0</v>
      </c>
      <c r="F112" s="271" t="s">
        <v>1209</v>
      </c>
      <c r="G112" s="271"/>
      <c r="H112" s="271"/>
      <c r="I112" s="271"/>
      <c r="J112" s="271"/>
      <c r="K112" s="271"/>
      <c r="L112" s="271"/>
      <c r="M112" s="260">
        <v>0</v>
      </c>
      <c r="N112" s="182">
        <v>0</v>
      </c>
      <c r="O112" s="182">
        <v>0</v>
      </c>
    </row>
    <row r="113" spans="1:15" ht="11.25" customHeight="1">
      <c r="A113" s="180"/>
      <c r="B113" s="180"/>
      <c r="C113" s="273"/>
      <c r="D113" s="273"/>
      <c r="E113" s="273">
        <v>1</v>
      </c>
      <c r="F113" s="271" t="s">
        <v>1968</v>
      </c>
      <c r="G113" s="271"/>
      <c r="H113" s="271"/>
      <c r="I113" s="271"/>
      <c r="J113" s="271"/>
      <c r="K113" s="271"/>
      <c r="L113" s="271"/>
      <c r="M113" s="260">
        <v>286</v>
      </c>
      <c r="N113" s="182">
        <v>174.44855999999999</v>
      </c>
      <c r="O113" s="182">
        <v>166.86384000000001</v>
      </c>
    </row>
    <row r="114" spans="1:15" ht="11.25" customHeight="1">
      <c r="A114" s="180"/>
      <c r="B114" s="180"/>
      <c r="C114" s="273"/>
      <c r="D114" s="273"/>
      <c r="E114" s="273">
        <v>2</v>
      </c>
      <c r="F114" s="271" t="s">
        <v>1969</v>
      </c>
      <c r="G114" s="271"/>
      <c r="H114" s="271"/>
      <c r="I114" s="271"/>
      <c r="J114" s="271"/>
      <c r="K114" s="271"/>
      <c r="L114" s="271"/>
      <c r="M114" s="260">
        <v>145</v>
      </c>
      <c r="N114" s="182">
        <v>88.444199999999995</v>
      </c>
      <c r="O114" s="182">
        <v>84.598800000000011</v>
      </c>
    </row>
    <row r="115" spans="1:15" ht="11.25" customHeight="1">
      <c r="A115" s="180"/>
      <c r="B115" s="180"/>
      <c r="C115" s="273"/>
      <c r="D115" s="273"/>
      <c r="E115" s="273"/>
      <c r="F115" s="181" t="s">
        <v>500</v>
      </c>
      <c r="G115" s="181"/>
      <c r="H115" s="181"/>
      <c r="I115" s="181"/>
      <c r="J115" s="181"/>
      <c r="K115" s="181"/>
      <c r="L115" s="181"/>
      <c r="M115" s="260"/>
      <c r="N115" s="182"/>
      <c r="O115" s="182"/>
    </row>
    <row r="116" spans="1:15" ht="11.25" customHeight="1">
      <c r="A116" s="180"/>
      <c r="B116" s="180"/>
      <c r="C116" s="273"/>
      <c r="D116" s="273"/>
      <c r="E116" s="273"/>
      <c r="F116" s="273">
        <v>0</v>
      </c>
      <c r="G116" s="273" t="s">
        <v>495</v>
      </c>
      <c r="H116" s="271" t="s">
        <v>523</v>
      </c>
      <c r="I116" s="271"/>
      <c r="J116" s="271"/>
      <c r="K116" s="271"/>
      <c r="L116" s="271"/>
      <c r="M116" s="260">
        <v>0</v>
      </c>
      <c r="N116" s="182">
        <v>0</v>
      </c>
      <c r="O116" s="182">
        <v>0</v>
      </c>
    </row>
    <row r="117" spans="1:15" ht="13.5">
      <c r="A117" s="180"/>
      <c r="B117" s="180"/>
      <c r="C117" s="273"/>
      <c r="D117" s="273"/>
      <c r="E117" s="273"/>
      <c r="F117" s="273">
        <v>1</v>
      </c>
      <c r="G117" s="273" t="s">
        <v>495</v>
      </c>
      <c r="H117" s="271" t="s">
        <v>1970</v>
      </c>
      <c r="I117" s="271"/>
      <c r="J117" s="271"/>
      <c r="K117" s="271"/>
      <c r="L117" s="271"/>
      <c r="M117" s="260">
        <v>276</v>
      </c>
      <c r="N117" s="182">
        <v>168.34895999999998</v>
      </c>
      <c r="O117" s="182">
        <v>161.02944000000002</v>
      </c>
    </row>
    <row r="118" spans="1:15" ht="13.5">
      <c r="A118" s="180"/>
      <c r="B118" s="180"/>
      <c r="C118" s="273"/>
      <c r="D118" s="273"/>
      <c r="E118" s="273"/>
      <c r="F118" s="273">
        <v>2</v>
      </c>
      <c r="G118" s="273" t="s">
        <v>495</v>
      </c>
      <c r="H118" s="271" t="s">
        <v>1971</v>
      </c>
      <c r="I118" s="271"/>
      <c r="J118" s="271"/>
      <c r="K118" s="271"/>
      <c r="L118" s="271"/>
      <c r="M118" s="260">
        <v>470</v>
      </c>
      <c r="N118" s="182">
        <v>286.68119999999999</v>
      </c>
      <c r="O118" s="182">
        <v>274.21680000000003</v>
      </c>
    </row>
    <row r="119" spans="1:15" ht="13.5">
      <c r="A119" s="180"/>
      <c r="B119" s="180"/>
      <c r="C119" s="273"/>
      <c r="D119" s="273"/>
      <c r="E119" s="273"/>
      <c r="F119" s="273"/>
      <c r="G119" s="273"/>
      <c r="H119" s="272" t="s">
        <v>1197</v>
      </c>
      <c r="I119" s="271"/>
      <c r="J119" s="273"/>
      <c r="K119" s="273"/>
      <c r="L119" s="273"/>
      <c r="M119" s="209"/>
      <c r="N119" s="209"/>
      <c r="O119" s="209"/>
    </row>
    <row r="120" spans="1:15" ht="13.5">
      <c r="A120" s="180"/>
      <c r="B120" s="180"/>
      <c r="C120" s="273"/>
      <c r="D120" s="273"/>
      <c r="E120" s="273"/>
      <c r="F120" s="273"/>
      <c r="G120" s="273"/>
      <c r="H120" s="273">
        <v>0</v>
      </c>
      <c r="I120" s="271" t="s">
        <v>523</v>
      </c>
      <c r="J120" s="271"/>
      <c r="K120" s="271"/>
      <c r="L120" s="271"/>
      <c r="M120" s="260">
        <v>0</v>
      </c>
      <c r="N120" s="260">
        <v>0</v>
      </c>
      <c r="O120" s="260">
        <v>0</v>
      </c>
    </row>
    <row r="121" spans="1:15" ht="13.5">
      <c r="A121" s="180"/>
      <c r="B121" s="180"/>
      <c r="C121" s="273"/>
      <c r="D121" s="273"/>
      <c r="E121" s="273"/>
      <c r="F121" s="273"/>
      <c r="G121" s="273"/>
      <c r="H121" s="273">
        <v>2</v>
      </c>
      <c r="I121" s="271" t="s">
        <v>1972</v>
      </c>
      <c r="J121" s="271"/>
      <c r="K121" s="271"/>
      <c r="L121" s="271"/>
      <c r="M121" s="260">
        <v>0</v>
      </c>
      <c r="N121" s="260">
        <v>0</v>
      </c>
      <c r="O121" s="260">
        <v>0</v>
      </c>
    </row>
    <row r="122" spans="1:15" ht="13.5">
      <c r="A122" s="271" t="s">
        <v>694</v>
      </c>
      <c r="B122" s="271"/>
      <c r="C122" s="271"/>
      <c r="D122" s="271"/>
      <c r="E122" s="271"/>
      <c r="F122" s="271"/>
      <c r="G122" s="271"/>
      <c r="H122" s="271"/>
      <c r="I122" s="271"/>
      <c r="J122" s="271"/>
      <c r="K122" s="180"/>
      <c r="L122" s="180"/>
      <c r="M122" s="182"/>
      <c r="N122" s="182"/>
      <c r="O122" s="182"/>
    </row>
    <row r="123" spans="1:15" ht="13.5">
      <c r="A123" s="273" t="s">
        <v>1206</v>
      </c>
      <c r="B123" s="273" t="str">
        <f>B105</f>
        <v>-</v>
      </c>
      <c r="C123" s="273"/>
      <c r="D123" s="273">
        <v>2</v>
      </c>
      <c r="E123" s="273">
        <v>0</v>
      </c>
      <c r="F123" s="273">
        <v>0</v>
      </c>
      <c r="G123" s="273" t="s">
        <v>495</v>
      </c>
      <c r="H123" s="273">
        <v>0</v>
      </c>
      <c r="I123" s="273"/>
      <c r="J123" s="273"/>
      <c r="K123" s="271" t="s">
        <v>1210</v>
      </c>
      <c r="L123" s="306"/>
      <c r="M123" s="260">
        <v>1440</v>
      </c>
      <c r="N123" s="260">
        <v>878.3424</v>
      </c>
      <c r="O123" s="260">
        <v>840.15360000000021</v>
      </c>
    </row>
    <row r="124" spans="1:15" ht="13.5">
      <c r="A124" s="273"/>
      <c r="B124" s="273"/>
      <c r="C124" s="273"/>
      <c r="D124" s="273"/>
      <c r="E124" s="273"/>
      <c r="F124" s="273"/>
      <c r="G124" s="273"/>
      <c r="H124" s="273"/>
      <c r="I124" s="273"/>
      <c r="J124" s="273"/>
      <c r="K124" s="271"/>
      <c r="L124" s="306"/>
      <c r="M124" s="260"/>
      <c r="N124" s="260"/>
      <c r="O124" s="260"/>
    </row>
    <row r="125" spans="1:15" ht="13.5">
      <c r="A125" s="310" t="s">
        <v>1211</v>
      </c>
      <c r="M125" s="50"/>
    </row>
    <row r="126" spans="1:15" ht="13.5">
      <c r="A126" s="310" t="s">
        <v>1987</v>
      </c>
      <c r="M126" s="50"/>
    </row>
    <row r="127" spans="1:15" ht="13.5">
      <c r="A127" s="310" t="s">
        <v>1988</v>
      </c>
      <c r="M127" s="50"/>
    </row>
    <row r="128" spans="1:15" ht="13.5">
      <c r="A128" s="310" t="s">
        <v>1989</v>
      </c>
      <c r="M128" s="50"/>
    </row>
    <row r="129" spans="1:15">
      <c r="M129" s="50"/>
    </row>
    <row r="130" spans="1:15">
      <c r="M130" s="50"/>
    </row>
    <row r="131" spans="1:15" ht="22.5" thickBot="1">
      <c r="A131" s="228" t="s">
        <v>1946</v>
      </c>
      <c r="B131" s="114"/>
      <c r="C131" s="114"/>
      <c r="D131" s="114"/>
      <c r="E131" s="114"/>
      <c r="F131" s="114"/>
      <c r="G131" s="114"/>
      <c r="H131" s="114"/>
      <c r="I131" s="114"/>
      <c r="J131" s="114"/>
      <c r="K131" s="114"/>
      <c r="L131" s="114"/>
      <c r="M131" s="114"/>
      <c r="N131" s="114"/>
      <c r="O131" s="114"/>
    </row>
    <row r="132" spans="1:15" ht="20.25" thickTop="1">
      <c r="A132"/>
      <c r="B132"/>
      <c r="C132"/>
      <c r="D132"/>
      <c r="E132"/>
      <c r="F132"/>
      <c r="G132"/>
      <c r="H132"/>
      <c r="I132"/>
      <c r="J132"/>
      <c r="K132"/>
      <c r="L132"/>
      <c r="M132"/>
      <c r="N132"/>
      <c r="O132"/>
    </row>
    <row r="133" spans="1:15" ht="27">
      <c r="A133" s="308" t="s">
        <v>318</v>
      </c>
      <c r="B133" s="308"/>
      <c r="C133" s="307" t="s">
        <v>693</v>
      </c>
      <c r="D133" s="308"/>
      <c r="E133" s="308"/>
      <c r="F133" s="308"/>
      <c r="G133" s="308"/>
      <c r="H133" s="308"/>
      <c r="I133" s="308"/>
      <c r="J133" s="308" t="s">
        <v>616</v>
      </c>
      <c r="K133" s="308"/>
      <c r="L133" s="306"/>
      <c r="M133" s="308" t="s">
        <v>617</v>
      </c>
      <c r="N133" s="308" t="s">
        <v>626</v>
      </c>
      <c r="O133" s="308" t="s">
        <v>627</v>
      </c>
    </row>
    <row r="134" spans="1:15" ht="13.5">
      <c r="A134" s="181" t="s">
        <v>1947</v>
      </c>
      <c r="B134" s="207" t="s">
        <v>495</v>
      </c>
      <c r="C134" s="271" t="s">
        <v>1948</v>
      </c>
      <c r="D134" s="271"/>
      <c r="E134" s="271"/>
      <c r="F134" s="271"/>
      <c r="G134" s="271"/>
      <c r="H134" s="271"/>
      <c r="I134" s="271"/>
      <c r="J134" s="271"/>
      <c r="K134" s="271"/>
      <c r="L134" s="271"/>
      <c r="M134" s="260">
        <v>709</v>
      </c>
      <c r="N134" s="182">
        <v>432.46163999999999</v>
      </c>
      <c r="O134" s="182">
        <v>413.65896000000009</v>
      </c>
    </row>
    <row r="135" spans="1:15" ht="13.5">
      <c r="A135" s="181" t="s">
        <v>1949</v>
      </c>
      <c r="B135" s="207" t="s">
        <v>495</v>
      </c>
      <c r="C135" s="271" t="s">
        <v>1950</v>
      </c>
      <c r="D135" s="271"/>
      <c r="E135" s="271"/>
      <c r="F135" s="271"/>
      <c r="G135" s="271"/>
      <c r="H135" s="271"/>
      <c r="I135" s="271"/>
      <c r="J135" s="271"/>
      <c r="K135" s="271"/>
      <c r="L135" s="271"/>
      <c r="M135" s="260">
        <v>852</v>
      </c>
      <c r="N135" s="182">
        <v>519.68592000000001</v>
      </c>
      <c r="O135" s="182">
        <v>497.09088000000008</v>
      </c>
    </row>
    <row r="136" spans="1:15" ht="13.5">
      <c r="A136" s="181" t="s">
        <v>1951</v>
      </c>
      <c r="B136" s="207" t="s">
        <v>495</v>
      </c>
      <c r="C136" s="271" t="s">
        <v>1952</v>
      </c>
      <c r="D136" s="271"/>
      <c r="E136" s="271"/>
      <c r="F136" s="271"/>
      <c r="G136" s="271"/>
      <c r="H136" s="271"/>
      <c r="I136" s="271"/>
      <c r="J136" s="271"/>
      <c r="K136" s="271"/>
      <c r="L136" s="271"/>
      <c r="M136" s="260">
        <v>1525</v>
      </c>
      <c r="N136" s="182">
        <v>930.18899999999996</v>
      </c>
      <c r="O136" s="182">
        <v>889.74600000000009</v>
      </c>
    </row>
    <row r="137" spans="1:15" ht="13.5">
      <c r="A137" s="181" t="s">
        <v>1953</v>
      </c>
      <c r="B137" s="207" t="s">
        <v>495</v>
      </c>
      <c r="C137" s="271" t="s">
        <v>1954</v>
      </c>
      <c r="D137" s="271"/>
      <c r="E137" s="271"/>
      <c r="F137" s="271"/>
      <c r="G137" s="271"/>
      <c r="H137" s="271"/>
      <c r="I137" s="271"/>
      <c r="J137" s="271"/>
      <c r="K137" s="271"/>
      <c r="L137" s="271"/>
      <c r="M137" s="260">
        <v>1668</v>
      </c>
      <c r="N137" s="182">
        <v>1017.41328</v>
      </c>
      <c r="O137" s="182">
        <v>973.17792000000009</v>
      </c>
    </row>
    <row r="138" spans="1:15" ht="13.5">
      <c r="A138" s="181"/>
      <c r="B138" s="181"/>
      <c r="C138" s="272"/>
      <c r="D138" s="181" t="s">
        <v>613</v>
      </c>
      <c r="E138" s="181"/>
      <c r="F138" s="181"/>
      <c r="G138" s="181"/>
      <c r="H138" s="181"/>
      <c r="I138" s="181"/>
      <c r="J138" s="181"/>
      <c r="K138" s="181"/>
      <c r="L138" s="181"/>
      <c r="M138" s="260"/>
      <c r="N138" s="182"/>
      <c r="O138" s="182"/>
    </row>
    <row r="139" spans="1:15" ht="13.5">
      <c r="A139" s="181"/>
      <c r="B139" s="181"/>
      <c r="C139" s="207"/>
      <c r="D139" s="207">
        <v>2</v>
      </c>
      <c r="E139" s="181" t="s">
        <v>611</v>
      </c>
      <c r="F139" s="181"/>
      <c r="G139" s="181"/>
      <c r="H139" s="181"/>
      <c r="I139" s="181"/>
      <c r="J139" s="181"/>
      <c r="K139" s="181"/>
      <c r="L139" s="181"/>
      <c r="M139" s="260">
        <v>0</v>
      </c>
      <c r="N139" s="182">
        <v>0</v>
      </c>
      <c r="O139" s="182">
        <v>0</v>
      </c>
    </row>
    <row r="140" spans="1:15" ht="13.5">
      <c r="A140" s="180"/>
      <c r="B140" s="180"/>
      <c r="C140" s="273"/>
      <c r="D140" s="273">
        <v>3</v>
      </c>
      <c r="E140" s="271" t="s">
        <v>498</v>
      </c>
      <c r="F140" s="271"/>
      <c r="G140" s="271"/>
      <c r="H140" s="271"/>
      <c r="I140" s="271"/>
      <c r="J140" s="271"/>
      <c r="K140" s="271"/>
      <c r="L140" s="271"/>
      <c r="M140" s="260">
        <v>0</v>
      </c>
      <c r="N140" s="182">
        <v>0</v>
      </c>
      <c r="O140" s="182">
        <v>0</v>
      </c>
    </row>
    <row r="141" spans="1:15" ht="13.5">
      <c r="A141" s="180"/>
      <c r="B141" s="180"/>
      <c r="C141" s="273"/>
      <c r="D141" s="273"/>
      <c r="E141" s="181" t="s">
        <v>1208</v>
      </c>
      <c r="F141" s="181"/>
      <c r="G141" s="181"/>
      <c r="H141" s="181"/>
      <c r="I141" s="181"/>
      <c r="J141" s="181"/>
      <c r="K141" s="181"/>
      <c r="L141" s="181"/>
      <c r="M141" s="260"/>
      <c r="N141" s="182"/>
      <c r="O141" s="182"/>
    </row>
    <row r="142" spans="1:15" ht="13.5">
      <c r="A142" s="180"/>
      <c r="B142" s="180"/>
      <c r="C142" s="273"/>
      <c r="D142" s="273"/>
      <c r="E142" s="273">
        <v>0</v>
      </c>
      <c r="F142" s="271" t="s">
        <v>1209</v>
      </c>
      <c r="G142" s="271"/>
      <c r="H142" s="271"/>
      <c r="I142" s="271"/>
      <c r="J142" s="271"/>
      <c r="K142" s="271"/>
      <c r="L142" s="271"/>
      <c r="M142" s="260">
        <v>0</v>
      </c>
      <c r="N142" s="182">
        <v>0</v>
      </c>
      <c r="O142" s="182">
        <v>0</v>
      </c>
    </row>
    <row r="143" spans="1:15" ht="13.5">
      <c r="A143" s="180"/>
      <c r="B143" s="180"/>
      <c r="C143" s="273"/>
      <c r="D143" s="273"/>
      <c r="E143" s="273">
        <v>1</v>
      </c>
      <c r="F143" s="271" t="s">
        <v>1973</v>
      </c>
      <c r="G143" s="271"/>
      <c r="H143" s="271"/>
      <c r="I143" s="271"/>
      <c r="J143" s="271"/>
      <c r="K143" s="271"/>
      <c r="L143" s="271"/>
      <c r="M143" s="260">
        <v>286</v>
      </c>
      <c r="N143" s="182">
        <v>174.44855999999999</v>
      </c>
      <c r="O143" s="182">
        <v>166.86384000000001</v>
      </c>
    </row>
    <row r="144" spans="1:15" ht="13.5">
      <c r="A144" s="180"/>
      <c r="B144" s="180"/>
      <c r="C144" s="273"/>
      <c r="D144" s="273"/>
      <c r="E144" s="273">
        <v>2</v>
      </c>
      <c r="F144" s="271" t="s">
        <v>1969</v>
      </c>
      <c r="G144" s="271"/>
      <c r="H144" s="271"/>
      <c r="I144" s="271"/>
      <c r="J144" s="271"/>
      <c r="K144" s="271"/>
      <c r="L144" s="271"/>
      <c r="M144" s="260">
        <v>145</v>
      </c>
      <c r="N144" s="182">
        <v>88.444199999999995</v>
      </c>
      <c r="O144" s="182">
        <v>84.598800000000011</v>
      </c>
    </row>
    <row r="145" spans="1:15" ht="13.5">
      <c r="A145" s="180"/>
      <c r="B145" s="180"/>
      <c r="C145" s="273"/>
      <c r="D145" s="273"/>
      <c r="E145" s="273"/>
      <c r="F145" s="181" t="s">
        <v>500</v>
      </c>
      <c r="G145" s="181"/>
      <c r="H145" s="181"/>
      <c r="I145" s="181"/>
      <c r="J145" s="181"/>
      <c r="K145" s="181"/>
      <c r="L145" s="181"/>
      <c r="M145" s="260"/>
      <c r="N145" s="182"/>
      <c r="O145" s="182"/>
    </row>
    <row r="146" spans="1:15" ht="13.5">
      <c r="A146" s="180"/>
      <c r="B146" s="180"/>
      <c r="C146" s="273"/>
      <c r="D146" s="273"/>
      <c r="E146" s="273"/>
      <c r="F146" s="273">
        <v>0</v>
      </c>
      <c r="G146" s="273" t="s">
        <v>495</v>
      </c>
      <c r="H146" s="271" t="s">
        <v>523</v>
      </c>
      <c r="I146" s="271"/>
      <c r="J146" s="271"/>
      <c r="K146" s="271"/>
      <c r="L146" s="271"/>
      <c r="M146" s="260">
        <v>0</v>
      </c>
      <c r="N146" s="182">
        <v>0</v>
      </c>
      <c r="O146" s="182">
        <v>0</v>
      </c>
    </row>
    <row r="147" spans="1:15" ht="13.5">
      <c r="A147" s="180"/>
      <c r="B147" s="180"/>
      <c r="C147" s="273"/>
      <c r="D147" s="273"/>
      <c r="E147" s="273"/>
      <c r="F147" s="273">
        <v>1</v>
      </c>
      <c r="G147" s="273" t="s">
        <v>495</v>
      </c>
      <c r="H147" s="271" t="s">
        <v>1955</v>
      </c>
      <c r="I147" s="271"/>
      <c r="J147" s="271"/>
      <c r="K147" s="271"/>
      <c r="L147" s="271"/>
      <c r="M147" s="260">
        <v>34</v>
      </c>
      <c r="N147" s="182">
        <v>20.738639999999997</v>
      </c>
      <c r="O147" s="182">
        <v>19.836960000000001</v>
      </c>
    </row>
    <row r="148" spans="1:15" ht="13.5">
      <c r="A148" s="180"/>
      <c r="B148" s="180"/>
      <c r="C148" s="273"/>
      <c r="D148" s="273"/>
      <c r="E148" s="273"/>
      <c r="F148" s="273">
        <v>2</v>
      </c>
      <c r="G148" s="273" t="s">
        <v>495</v>
      </c>
      <c r="H148" s="271" t="s">
        <v>1974</v>
      </c>
      <c r="I148" s="271"/>
      <c r="J148" s="271"/>
      <c r="K148" s="271"/>
      <c r="L148" s="271"/>
      <c r="M148" s="260">
        <v>242</v>
      </c>
      <c r="N148" s="182">
        <v>147.61031999999997</v>
      </c>
      <c r="O148" s="182">
        <v>141.19248000000002</v>
      </c>
    </row>
    <row r="149" spans="1:15" ht="13.5">
      <c r="A149" s="180"/>
      <c r="B149" s="180"/>
      <c r="C149" s="273"/>
      <c r="D149" s="273"/>
      <c r="E149" s="273"/>
      <c r="F149" s="273"/>
      <c r="G149" s="273"/>
      <c r="H149" s="272" t="s">
        <v>1197</v>
      </c>
      <c r="I149" s="271"/>
      <c r="J149" s="273"/>
      <c r="K149" s="273"/>
      <c r="L149" s="273"/>
      <c r="M149" s="209"/>
      <c r="N149" s="209"/>
      <c r="O149" s="209"/>
    </row>
    <row r="150" spans="1:15" ht="13.5">
      <c r="A150" s="180"/>
      <c r="B150" s="180"/>
      <c r="C150" s="273"/>
      <c r="D150" s="273"/>
      <c r="E150" s="273"/>
      <c r="F150" s="273"/>
      <c r="G150" s="273"/>
      <c r="H150" s="273">
        <v>0</v>
      </c>
      <c r="I150" s="271" t="s">
        <v>523</v>
      </c>
      <c r="J150" s="271"/>
      <c r="K150" s="271"/>
      <c r="L150" s="271"/>
      <c r="M150" s="260">
        <v>0</v>
      </c>
      <c r="N150" s="260">
        <v>0</v>
      </c>
      <c r="O150" s="260">
        <v>0</v>
      </c>
    </row>
    <row r="151" spans="1:15" ht="13.5">
      <c r="A151" s="180"/>
      <c r="B151" s="180"/>
      <c r="C151" s="273"/>
      <c r="D151" s="273"/>
      <c r="E151" s="273"/>
      <c r="F151" s="273"/>
      <c r="G151" s="273"/>
      <c r="H151" s="273">
        <v>2</v>
      </c>
      <c r="I151" s="271" t="s">
        <v>1975</v>
      </c>
      <c r="J151" s="271"/>
      <c r="K151" s="271"/>
      <c r="L151" s="271"/>
      <c r="M151" s="260">
        <v>0</v>
      </c>
      <c r="N151" s="260">
        <v>0</v>
      </c>
      <c r="O151" s="260">
        <v>0</v>
      </c>
    </row>
    <row r="152" spans="1:15" ht="13.5">
      <c r="A152" s="271" t="s">
        <v>694</v>
      </c>
      <c r="B152" s="271"/>
      <c r="C152" s="271"/>
      <c r="D152" s="271"/>
      <c r="E152" s="271"/>
      <c r="F152" s="271"/>
      <c r="G152" s="271"/>
      <c r="H152" s="271"/>
      <c r="I152" s="271"/>
      <c r="J152" s="271"/>
      <c r="K152" s="180"/>
      <c r="L152" s="180"/>
      <c r="M152" s="182"/>
      <c r="N152" s="182"/>
      <c r="O152" s="182"/>
    </row>
    <row r="153" spans="1:15" ht="13.5">
      <c r="A153" s="273" t="s">
        <v>1951</v>
      </c>
      <c r="B153" s="273" t="str">
        <f>B135</f>
        <v>-</v>
      </c>
      <c r="C153" s="273"/>
      <c r="D153" s="273">
        <v>2</v>
      </c>
      <c r="E153" s="273">
        <v>0</v>
      </c>
      <c r="F153" s="273">
        <v>0</v>
      </c>
      <c r="G153" s="273" t="s">
        <v>495</v>
      </c>
      <c r="H153" s="273">
        <v>0</v>
      </c>
      <c r="I153" s="273"/>
      <c r="J153" s="271" t="s">
        <v>1952</v>
      </c>
      <c r="K153" s="53"/>
      <c r="L153" s="306"/>
      <c r="M153" s="260">
        <v>1525</v>
      </c>
      <c r="N153" s="260">
        <v>930.18899999999996</v>
      </c>
      <c r="O153" s="260">
        <v>889.74600000000009</v>
      </c>
    </row>
    <row r="154" spans="1:15" ht="13.5">
      <c r="A154" s="273"/>
      <c r="B154" s="273"/>
      <c r="C154" s="273"/>
      <c r="D154" s="273"/>
      <c r="E154" s="273"/>
      <c r="F154" s="273"/>
      <c r="G154" s="273"/>
      <c r="H154" s="273"/>
      <c r="I154" s="273"/>
      <c r="J154" s="271"/>
      <c r="K154" s="53"/>
      <c r="L154" s="306"/>
      <c r="M154" s="260"/>
      <c r="N154" s="260"/>
      <c r="O154" s="260"/>
    </row>
    <row r="155" spans="1:15" ht="13.5">
      <c r="A155" s="310" t="s">
        <v>1956</v>
      </c>
      <c r="M155" s="50"/>
    </row>
    <row r="156" spans="1:15" ht="13.5">
      <c r="A156" s="310" t="s">
        <v>1957</v>
      </c>
      <c r="M156" s="50"/>
    </row>
    <row r="157" spans="1:15" ht="13.5">
      <c r="A157" s="310" t="s">
        <v>1958</v>
      </c>
      <c r="M157" s="50"/>
    </row>
  </sheetData>
  <phoneticPr fontId="58" type="noConversion"/>
  <pageMargins left="0.25" right="0.25" top="0.75" bottom="0.75" header="0.3" footer="0.3"/>
  <pageSetup paperSize="9" orientation="portrait" r:id="rId1"/>
  <headerFooter>
    <oddHeader>&amp;LPrintronix&amp;C&amp;"Arial,Pogrubiony"&amp;16&amp;G</oddHeader>
    <oddFooter>&amp;F</oddFooter>
  </headerFooter>
  <legacyDrawingHF r:id="rId2"/>
  <tableParts count="4">
    <tablePart r:id="rId3"/>
    <tablePart r:id="rId4"/>
    <tablePart r:id="rId5"/>
    <tablePart r:id="rId6"/>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4"/>
  <dimension ref="A1:G88"/>
  <sheetViews>
    <sheetView zoomScale="120" zoomScaleNormal="120" workbookViewId="0">
      <selection activeCell="G4" sqref="G4"/>
    </sheetView>
  </sheetViews>
  <sheetFormatPr defaultRowHeight="11.25"/>
  <cols>
    <col min="1" max="1" width="13.625" style="18" customWidth="1"/>
    <col min="2" max="2" width="35.625" style="53" customWidth="1"/>
    <col min="3" max="3" width="8.625" style="43" customWidth="1"/>
    <col min="4" max="4" width="8.625" style="54" customWidth="1"/>
    <col min="5" max="5" width="8.625" style="43" customWidth="1"/>
    <col min="6" max="253" width="9" style="18"/>
    <col min="254" max="254" width="21.5" style="18" customWidth="1"/>
    <col min="255" max="255" width="36" style="18" customWidth="1"/>
    <col min="256" max="256" width="12.625" style="18" customWidth="1"/>
    <col min="257" max="257" width="12.5" style="18" customWidth="1"/>
    <col min="258" max="509" width="9" style="18"/>
    <col min="510" max="510" width="21.5" style="18" customWidth="1"/>
    <col min="511" max="511" width="36" style="18" customWidth="1"/>
    <col min="512" max="512" width="12.625" style="18" customWidth="1"/>
    <col min="513" max="513" width="12.5" style="18" customWidth="1"/>
    <col min="514" max="765" width="9" style="18"/>
    <col min="766" max="766" width="21.5" style="18" customWidth="1"/>
    <col min="767" max="767" width="36" style="18" customWidth="1"/>
    <col min="768" max="768" width="12.625" style="18" customWidth="1"/>
    <col min="769" max="769" width="12.5" style="18" customWidth="1"/>
    <col min="770" max="1021" width="9" style="18"/>
    <col min="1022" max="1022" width="21.5" style="18" customWidth="1"/>
    <col min="1023" max="1023" width="36" style="18" customWidth="1"/>
    <col min="1024" max="1024" width="12.625" style="18" customWidth="1"/>
    <col min="1025" max="1025" width="12.5" style="18" customWidth="1"/>
    <col min="1026" max="1277" width="9" style="18"/>
    <col min="1278" max="1278" width="21.5" style="18" customWidth="1"/>
    <col min="1279" max="1279" width="36" style="18" customWidth="1"/>
    <col min="1280" max="1280" width="12.625" style="18" customWidth="1"/>
    <col min="1281" max="1281" width="12.5" style="18" customWidth="1"/>
    <col min="1282" max="1533" width="9" style="18"/>
    <col min="1534" max="1534" width="21.5" style="18" customWidth="1"/>
    <col min="1535" max="1535" width="36" style="18" customWidth="1"/>
    <col min="1536" max="1536" width="12.625" style="18" customWidth="1"/>
    <col min="1537" max="1537" width="12.5" style="18" customWidth="1"/>
    <col min="1538" max="1789" width="9" style="18"/>
    <col min="1790" max="1790" width="21.5" style="18" customWidth="1"/>
    <col min="1791" max="1791" width="36" style="18" customWidth="1"/>
    <col min="1792" max="1792" width="12.625" style="18" customWidth="1"/>
    <col min="1793" max="1793" width="12.5" style="18" customWidth="1"/>
    <col min="1794" max="2045" width="9" style="18"/>
    <col min="2046" max="2046" width="21.5" style="18" customWidth="1"/>
    <col min="2047" max="2047" width="36" style="18" customWidth="1"/>
    <col min="2048" max="2048" width="12.625" style="18" customWidth="1"/>
    <col min="2049" max="2049" width="12.5" style="18" customWidth="1"/>
    <col min="2050" max="2301" width="9" style="18"/>
    <col min="2302" max="2302" width="21.5" style="18" customWidth="1"/>
    <col min="2303" max="2303" width="36" style="18" customWidth="1"/>
    <col min="2304" max="2304" width="12.625" style="18" customWidth="1"/>
    <col min="2305" max="2305" width="12.5" style="18" customWidth="1"/>
    <col min="2306" max="2557" width="9" style="18"/>
    <col min="2558" max="2558" width="21.5" style="18" customWidth="1"/>
    <col min="2559" max="2559" width="36" style="18" customWidth="1"/>
    <col min="2560" max="2560" width="12.625" style="18" customWidth="1"/>
    <col min="2561" max="2561" width="12.5" style="18" customWidth="1"/>
    <col min="2562" max="2813" width="9" style="18"/>
    <col min="2814" max="2814" width="21.5" style="18" customWidth="1"/>
    <col min="2815" max="2815" width="36" style="18" customWidth="1"/>
    <col min="2816" max="2816" width="12.625" style="18" customWidth="1"/>
    <col min="2817" max="2817" width="12.5" style="18" customWidth="1"/>
    <col min="2818" max="3069" width="9" style="18"/>
    <col min="3070" max="3070" width="21.5" style="18" customWidth="1"/>
    <col min="3071" max="3071" width="36" style="18" customWidth="1"/>
    <col min="3072" max="3072" width="12.625" style="18" customWidth="1"/>
    <col min="3073" max="3073" width="12.5" style="18" customWidth="1"/>
    <col min="3074" max="3325" width="9" style="18"/>
    <col min="3326" max="3326" width="21.5" style="18" customWidth="1"/>
    <col min="3327" max="3327" width="36" style="18" customWidth="1"/>
    <col min="3328" max="3328" width="12.625" style="18" customWidth="1"/>
    <col min="3329" max="3329" width="12.5" style="18" customWidth="1"/>
    <col min="3330" max="3581" width="9" style="18"/>
    <col min="3582" max="3582" width="21.5" style="18" customWidth="1"/>
    <col min="3583" max="3583" width="36" style="18" customWidth="1"/>
    <col min="3584" max="3584" width="12.625" style="18" customWidth="1"/>
    <col min="3585" max="3585" width="12.5" style="18" customWidth="1"/>
    <col min="3586" max="3837" width="9" style="18"/>
    <col min="3838" max="3838" width="21.5" style="18" customWidth="1"/>
    <col min="3839" max="3839" width="36" style="18" customWidth="1"/>
    <col min="3840" max="3840" width="12.625" style="18" customWidth="1"/>
    <col min="3841" max="3841" width="12.5" style="18" customWidth="1"/>
    <col min="3842" max="4093" width="9" style="18"/>
    <col min="4094" max="4094" width="21.5" style="18" customWidth="1"/>
    <col min="4095" max="4095" width="36" style="18" customWidth="1"/>
    <col min="4096" max="4096" width="12.625" style="18" customWidth="1"/>
    <col min="4097" max="4097" width="12.5" style="18" customWidth="1"/>
    <col min="4098" max="4349" width="9" style="18"/>
    <col min="4350" max="4350" width="21.5" style="18" customWidth="1"/>
    <col min="4351" max="4351" width="36" style="18" customWidth="1"/>
    <col min="4352" max="4352" width="12.625" style="18" customWidth="1"/>
    <col min="4353" max="4353" width="12.5" style="18" customWidth="1"/>
    <col min="4354" max="4605" width="9" style="18"/>
    <col min="4606" max="4606" width="21.5" style="18" customWidth="1"/>
    <col min="4607" max="4607" width="36" style="18" customWidth="1"/>
    <col min="4608" max="4608" width="12.625" style="18" customWidth="1"/>
    <col min="4609" max="4609" width="12.5" style="18" customWidth="1"/>
    <col min="4610" max="4861" width="9" style="18"/>
    <col min="4862" max="4862" width="21.5" style="18" customWidth="1"/>
    <col min="4863" max="4863" width="36" style="18" customWidth="1"/>
    <col min="4864" max="4864" width="12.625" style="18" customWidth="1"/>
    <col min="4865" max="4865" width="12.5" style="18" customWidth="1"/>
    <col min="4866" max="5117" width="9" style="18"/>
    <col min="5118" max="5118" width="21.5" style="18" customWidth="1"/>
    <col min="5119" max="5119" width="36" style="18" customWidth="1"/>
    <col min="5120" max="5120" width="12.625" style="18" customWidth="1"/>
    <col min="5121" max="5121" width="12.5" style="18" customWidth="1"/>
    <col min="5122" max="5373" width="9" style="18"/>
    <col min="5374" max="5374" width="21.5" style="18" customWidth="1"/>
    <col min="5375" max="5375" width="36" style="18" customWidth="1"/>
    <col min="5376" max="5376" width="12.625" style="18" customWidth="1"/>
    <col min="5377" max="5377" width="12.5" style="18" customWidth="1"/>
    <col min="5378" max="5629" width="9" style="18"/>
    <col min="5630" max="5630" width="21.5" style="18" customWidth="1"/>
    <col min="5631" max="5631" width="36" style="18" customWidth="1"/>
    <col min="5632" max="5632" width="12.625" style="18" customWidth="1"/>
    <col min="5633" max="5633" width="12.5" style="18" customWidth="1"/>
    <col min="5634" max="5885" width="9" style="18"/>
    <col min="5886" max="5886" width="21.5" style="18" customWidth="1"/>
    <col min="5887" max="5887" width="36" style="18" customWidth="1"/>
    <col min="5888" max="5888" width="12.625" style="18" customWidth="1"/>
    <col min="5889" max="5889" width="12.5" style="18" customWidth="1"/>
    <col min="5890" max="6141" width="9" style="18"/>
    <col min="6142" max="6142" width="21.5" style="18" customWidth="1"/>
    <col min="6143" max="6143" width="36" style="18" customWidth="1"/>
    <col min="6144" max="6144" width="12.625" style="18" customWidth="1"/>
    <col min="6145" max="6145" width="12.5" style="18" customWidth="1"/>
    <col min="6146" max="6397" width="9" style="18"/>
    <col min="6398" max="6398" width="21.5" style="18" customWidth="1"/>
    <col min="6399" max="6399" width="36" style="18" customWidth="1"/>
    <col min="6400" max="6400" width="12.625" style="18" customWidth="1"/>
    <col min="6401" max="6401" width="12.5" style="18" customWidth="1"/>
    <col min="6402" max="6653" width="9" style="18"/>
    <col min="6654" max="6654" width="21.5" style="18" customWidth="1"/>
    <col min="6655" max="6655" width="36" style="18" customWidth="1"/>
    <col min="6656" max="6656" width="12.625" style="18" customWidth="1"/>
    <col min="6657" max="6657" width="12.5" style="18" customWidth="1"/>
    <col min="6658" max="6909" width="9" style="18"/>
    <col min="6910" max="6910" width="21.5" style="18" customWidth="1"/>
    <col min="6911" max="6911" width="36" style="18" customWidth="1"/>
    <col min="6912" max="6912" width="12.625" style="18" customWidth="1"/>
    <col min="6913" max="6913" width="12.5" style="18" customWidth="1"/>
    <col min="6914" max="7165" width="9" style="18"/>
    <col min="7166" max="7166" width="21.5" style="18" customWidth="1"/>
    <col min="7167" max="7167" width="36" style="18" customWidth="1"/>
    <col min="7168" max="7168" width="12.625" style="18" customWidth="1"/>
    <col min="7169" max="7169" width="12.5" style="18" customWidth="1"/>
    <col min="7170" max="7421" width="9" style="18"/>
    <col min="7422" max="7422" width="21.5" style="18" customWidth="1"/>
    <col min="7423" max="7423" width="36" style="18" customWidth="1"/>
    <col min="7424" max="7424" width="12.625" style="18" customWidth="1"/>
    <col min="7425" max="7425" width="12.5" style="18" customWidth="1"/>
    <col min="7426" max="7677" width="9" style="18"/>
    <col min="7678" max="7678" width="21.5" style="18" customWidth="1"/>
    <col min="7679" max="7679" width="36" style="18" customWidth="1"/>
    <col min="7680" max="7680" width="12.625" style="18" customWidth="1"/>
    <col min="7681" max="7681" width="12.5" style="18" customWidth="1"/>
    <col min="7682" max="7933" width="9" style="18"/>
    <col min="7934" max="7934" width="21.5" style="18" customWidth="1"/>
    <col min="7935" max="7935" width="36" style="18" customWidth="1"/>
    <col min="7936" max="7936" width="12.625" style="18" customWidth="1"/>
    <col min="7937" max="7937" width="12.5" style="18" customWidth="1"/>
    <col min="7938" max="8189" width="9" style="18"/>
    <col min="8190" max="8190" width="21.5" style="18" customWidth="1"/>
    <col min="8191" max="8191" width="36" style="18" customWidth="1"/>
    <col min="8192" max="8192" width="12.625" style="18" customWidth="1"/>
    <col min="8193" max="8193" width="12.5" style="18" customWidth="1"/>
    <col min="8194" max="8445" width="9" style="18"/>
    <col min="8446" max="8446" width="21.5" style="18" customWidth="1"/>
    <col min="8447" max="8447" width="36" style="18" customWidth="1"/>
    <col min="8448" max="8448" width="12.625" style="18" customWidth="1"/>
    <col min="8449" max="8449" width="12.5" style="18" customWidth="1"/>
    <col min="8450" max="8701" width="9" style="18"/>
    <col min="8702" max="8702" width="21.5" style="18" customWidth="1"/>
    <col min="8703" max="8703" width="36" style="18" customWidth="1"/>
    <col min="8704" max="8704" width="12.625" style="18" customWidth="1"/>
    <col min="8705" max="8705" width="12.5" style="18" customWidth="1"/>
    <col min="8706" max="8957" width="9" style="18"/>
    <col min="8958" max="8958" width="21.5" style="18" customWidth="1"/>
    <col min="8959" max="8959" width="36" style="18" customWidth="1"/>
    <col min="8960" max="8960" width="12.625" style="18" customWidth="1"/>
    <col min="8961" max="8961" width="12.5" style="18" customWidth="1"/>
    <col min="8962" max="9213" width="9" style="18"/>
    <col min="9214" max="9214" width="21.5" style="18" customWidth="1"/>
    <col min="9215" max="9215" width="36" style="18" customWidth="1"/>
    <col min="9216" max="9216" width="12.625" style="18" customWidth="1"/>
    <col min="9217" max="9217" width="12.5" style="18" customWidth="1"/>
    <col min="9218" max="9469" width="9" style="18"/>
    <col min="9470" max="9470" width="21.5" style="18" customWidth="1"/>
    <col min="9471" max="9471" width="36" style="18" customWidth="1"/>
    <col min="9472" max="9472" width="12.625" style="18" customWidth="1"/>
    <col min="9473" max="9473" width="12.5" style="18" customWidth="1"/>
    <col min="9474" max="9725" width="9" style="18"/>
    <col min="9726" max="9726" width="21.5" style="18" customWidth="1"/>
    <col min="9727" max="9727" width="36" style="18" customWidth="1"/>
    <col min="9728" max="9728" width="12.625" style="18" customWidth="1"/>
    <col min="9729" max="9729" width="12.5" style="18" customWidth="1"/>
    <col min="9730" max="9981" width="9" style="18"/>
    <col min="9982" max="9982" width="21.5" style="18" customWidth="1"/>
    <col min="9983" max="9983" width="36" style="18" customWidth="1"/>
    <col min="9984" max="9984" width="12.625" style="18" customWidth="1"/>
    <col min="9985" max="9985" width="12.5" style="18" customWidth="1"/>
    <col min="9986" max="10237" width="9" style="18"/>
    <col min="10238" max="10238" width="21.5" style="18" customWidth="1"/>
    <col min="10239" max="10239" width="36" style="18" customWidth="1"/>
    <col min="10240" max="10240" width="12.625" style="18" customWidth="1"/>
    <col min="10241" max="10241" width="12.5" style="18" customWidth="1"/>
    <col min="10242" max="10493" width="9" style="18"/>
    <col min="10494" max="10494" width="21.5" style="18" customWidth="1"/>
    <col min="10495" max="10495" width="36" style="18" customWidth="1"/>
    <col min="10496" max="10496" width="12.625" style="18" customWidth="1"/>
    <col min="10497" max="10497" width="12.5" style="18" customWidth="1"/>
    <col min="10498" max="10749" width="9" style="18"/>
    <col min="10750" max="10750" width="21.5" style="18" customWidth="1"/>
    <col min="10751" max="10751" width="36" style="18" customWidth="1"/>
    <col min="10752" max="10752" width="12.625" style="18" customWidth="1"/>
    <col min="10753" max="10753" width="12.5" style="18" customWidth="1"/>
    <col min="10754" max="11005" width="9" style="18"/>
    <col min="11006" max="11006" width="21.5" style="18" customWidth="1"/>
    <col min="11007" max="11007" width="36" style="18" customWidth="1"/>
    <col min="11008" max="11008" width="12.625" style="18" customWidth="1"/>
    <col min="11009" max="11009" width="12.5" style="18" customWidth="1"/>
    <col min="11010" max="11261" width="9" style="18"/>
    <col min="11262" max="11262" width="21.5" style="18" customWidth="1"/>
    <col min="11263" max="11263" width="36" style="18" customWidth="1"/>
    <col min="11264" max="11264" width="12.625" style="18" customWidth="1"/>
    <col min="11265" max="11265" width="12.5" style="18" customWidth="1"/>
    <col min="11266" max="11517" width="9" style="18"/>
    <col min="11518" max="11518" width="21.5" style="18" customWidth="1"/>
    <col min="11519" max="11519" width="36" style="18" customWidth="1"/>
    <col min="11520" max="11520" width="12.625" style="18" customWidth="1"/>
    <col min="11521" max="11521" width="12.5" style="18" customWidth="1"/>
    <col min="11522" max="11773" width="9" style="18"/>
    <col min="11774" max="11774" width="21.5" style="18" customWidth="1"/>
    <col min="11775" max="11775" width="36" style="18" customWidth="1"/>
    <col min="11776" max="11776" width="12.625" style="18" customWidth="1"/>
    <col min="11777" max="11777" width="12.5" style="18" customWidth="1"/>
    <col min="11778" max="12029" width="9" style="18"/>
    <col min="12030" max="12030" width="21.5" style="18" customWidth="1"/>
    <col min="12031" max="12031" width="36" style="18" customWidth="1"/>
    <col min="12032" max="12032" width="12.625" style="18" customWidth="1"/>
    <col min="12033" max="12033" width="12.5" style="18" customWidth="1"/>
    <col min="12034" max="12285" width="9" style="18"/>
    <col min="12286" max="12286" width="21.5" style="18" customWidth="1"/>
    <col min="12287" max="12287" width="36" style="18" customWidth="1"/>
    <col min="12288" max="12288" width="12.625" style="18" customWidth="1"/>
    <col min="12289" max="12289" width="12.5" style="18" customWidth="1"/>
    <col min="12290" max="12541" width="9" style="18"/>
    <col min="12542" max="12542" width="21.5" style="18" customWidth="1"/>
    <col min="12543" max="12543" width="36" style="18" customWidth="1"/>
    <col min="12544" max="12544" width="12.625" style="18" customWidth="1"/>
    <col min="12545" max="12545" width="12.5" style="18" customWidth="1"/>
    <col min="12546" max="12797" width="9" style="18"/>
    <col min="12798" max="12798" width="21.5" style="18" customWidth="1"/>
    <col min="12799" max="12799" width="36" style="18" customWidth="1"/>
    <col min="12800" max="12800" width="12.625" style="18" customWidth="1"/>
    <col min="12801" max="12801" width="12.5" style="18" customWidth="1"/>
    <col min="12802" max="13053" width="9" style="18"/>
    <col min="13054" max="13054" width="21.5" style="18" customWidth="1"/>
    <col min="13055" max="13055" width="36" style="18" customWidth="1"/>
    <col min="13056" max="13056" width="12.625" style="18" customWidth="1"/>
    <col min="13057" max="13057" width="12.5" style="18" customWidth="1"/>
    <col min="13058" max="13309" width="9" style="18"/>
    <col min="13310" max="13310" width="21.5" style="18" customWidth="1"/>
    <col min="13311" max="13311" width="36" style="18" customWidth="1"/>
    <col min="13312" max="13312" width="12.625" style="18" customWidth="1"/>
    <col min="13313" max="13313" width="12.5" style="18" customWidth="1"/>
    <col min="13314" max="13565" width="9" style="18"/>
    <col min="13566" max="13566" width="21.5" style="18" customWidth="1"/>
    <col min="13567" max="13567" width="36" style="18" customWidth="1"/>
    <col min="13568" max="13568" width="12.625" style="18" customWidth="1"/>
    <col min="13569" max="13569" width="12.5" style="18" customWidth="1"/>
    <col min="13570" max="13821" width="9" style="18"/>
    <col min="13822" max="13822" width="21.5" style="18" customWidth="1"/>
    <col min="13823" max="13823" width="36" style="18" customWidth="1"/>
    <col min="13824" max="13824" width="12.625" style="18" customWidth="1"/>
    <col min="13825" max="13825" width="12.5" style="18" customWidth="1"/>
    <col min="13826" max="14077" width="9" style="18"/>
    <col min="14078" max="14078" width="21.5" style="18" customWidth="1"/>
    <col min="14079" max="14079" width="36" style="18" customWidth="1"/>
    <col min="14080" max="14080" width="12.625" style="18" customWidth="1"/>
    <col min="14081" max="14081" width="12.5" style="18" customWidth="1"/>
    <col min="14082" max="14333" width="9" style="18"/>
    <col min="14334" max="14334" width="21.5" style="18" customWidth="1"/>
    <col min="14335" max="14335" width="36" style="18" customWidth="1"/>
    <col min="14336" max="14336" width="12.625" style="18" customWidth="1"/>
    <col min="14337" max="14337" width="12.5" style="18" customWidth="1"/>
    <col min="14338" max="14589" width="9" style="18"/>
    <col min="14590" max="14590" width="21.5" style="18" customWidth="1"/>
    <col min="14591" max="14591" width="36" style="18" customWidth="1"/>
    <col min="14592" max="14592" width="12.625" style="18" customWidth="1"/>
    <col min="14593" max="14593" width="12.5" style="18" customWidth="1"/>
    <col min="14594" max="14845" width="9" style="18"/>
    <col min="14846" max="14846" width="21.5" style="18" customWidth="1"/>
    <col min="14847" max="14847" width="36" style="18" customWidth="1"/>
    <col min="14848" max="14848" width="12.625" style="18" customWidth="1"/>
    <col min="14849" max="14849" width="12.5" style="18" customWidth="1"/>
    <col min="14850" max="15101" width="9" style="18"/>
    <col min="15102" max="15102" width="21.5" style="18" customWidth="1"/>
    <col min="15103" max="15103" width="36" style="18" customWidth="1"/>
    <col min="15104" max="15104" width="12.625" style="18" customWidth="1"/>
    <col min="15105" max="15105" width="12.5" style="18" customWidth="1"/>
    <col min="15106" max="15357" width="9" style="18"/>
    <col min="15358" max="15358" width="21.5" style="18" customWidth="1"/>
    <col min="15359" max="15359" width="36" style="18" customWidth="1"/>
    <col min="15360" max="15360" width="12.625" style="18" customWidth="1"/>
    <col min="15361" max="15361" width="12.5" style="18" customWidth="1"/>
    <col min="15362" max="15613" width="9" style="18"/>
    <col min="15614" max="15614" width="21.5" style="18" customWidth="1"/>
    <col min="15615" max="15615" width="36" style="18" customWidth="1"/>
    <col min="15616" max="15616" width="12.625" style="18" customWidth="1"/>
    <col min="15617" max="15617" width="12.5" style="18" customWidth="1"/>
    <col min="15618" max="15869" width="9" style="18"/>
    <col min="15870" max="15870" width="21.5" style="18" customWidth="1"/>
    <col min="15871" max="15871" width="36" style="18" customWidth="1"/>
    <col min="15872" max="15872" width="12.625" style="18" customWidth="1"/>
    <col min="15873" max="15873" width="12.5" style="18" customWidth="1"/>
    <col min="15874" max="16125" width="9" style="18"/>
    <col min="16126" max="16126" width="21.5" style="18" customWidth="1"/>
    <col min="16127" max="16127" width="36" style="18" customWidth="1"/>
    <col min="16128" max="16128" width="12.625" style="18" customWidth="1"/>
    <col min="16129" max="16129" width="12.5" style="18" customWidth="1"/>
    <col min="16130" max="16384" width="9" style="18"/>
  </cols>
  <sheetData>
    <row r="1" spans="1:5">
      <c r="A1" s="86"/>
      <c r="B1" s="86"/>
      <c r="C1" s="98"/>
      <c r="D1" s="98"/>
      <c r="E1" s="98"/>
    </row>
    <row r="2" spans="1:5" ht="21.75">
      <c r="A2" s="274" t="s">
        <v>2333</v>
      </c>
      <c r="B2" s="280"/>
      <c r="C2" s="274"/>
      <c r="D2" s="274"/>
      <c r="E2" s="275"/>
    </row>
    <row r="3" spans="1:5" s="56" customFormat="1" ht="27">
      <c r="A3" s="133" t="s">
        <v>318</v>
      </c>
      <c r="B3" s="133" t="s">
        <v>616</v>
      </c>
      <c r="C3" s="127" t="s">
        <v>617</v>
      </c>
      <c r="D3" s="127" t="s">
        <v>626</v>
      </c>
      <c r="E3" s="127" t="s">
        <v>627</v>
      </c>
    </row>
    <row r="4" spans="1:5" ht="27">
      <c r="A4" s="125" t="s">
        <v>2334</v>
      </c>
      <c r="B4" s="276" t="s">
        <v>2335</v>
      </c>
      <c r="C4" s="161">
        <v>6775</v>
      </c>
      <c r="D4" s="161">
        <v>6098</v>
      </c>
      <c r="E4" s="161">
        <v>6098</v>
      </c>
    </row>
    <row r="5" spans="1:5" ht="13.5">
      <c r="A5" s="125"/>
      <c r="B5" s="123"/>
      <c r="C5" s="161"/>
      <c r="D5" s="161"/>
      <c r="E5" s="161"/>
    </row>
    <row r="6" spans="1:5" ht="13.5">
      <c r="A6" s="125"/>
      <c r="B6" s="191" t="s">
        <v>2336</v>
      </c>
      <c r="C6" s="161"/>
      <c r="D6" s="161"/>
      <c r="E6" s="161"/>
    </row>
    <row r="7" spans="1:5" ht="13.5">
      <c r="A7" s="125" t="s">
        <v>1215</v>
      </c>
      <c r="B7" s="191" t="s">
        <v>2337</v>
      </c>
      <c r="C7" s="161">
        <v>795</v>
      </c>
      <c r="D7" s="161">
        <v>596</v>
      </c>
      <c r="E7" s="161">
        <v>596</v>
      </c>
    </row>
    <row r="8" spans="1:5" ht="13.5">
      <c r="A8" s="125" t="s">
        <v>1217</v>
      </c>
      <c r="B8" s="123" t="s">
        <v>2338</v>
      </c>
      <c r="C8" s="161">
        <v>445</v>
      </c>
      <c r="D8" s="161">
        <v>334</v>
      </c>
      <c r="E8" s="161">
        <v>334</v>
      </c>
    </row>
    <row r="9" spans="1:5" ht="13.5">
      <c r="A9" s="125" t="s">
        <v>1212</v>
      </c>
      <c r="B9" s="123" t="s">
        <v>2339</v>
      </c>
      <c r="C9" s="161">
        <v>1045</v>
      </c>
      <c r="D9" s="161">
        <v>941</v>
      </c>
      <c r="E9" s="161">
        <v>941</v>
      </c>
    </row>
    <row r="10" spans="1:5" ht="13.5">
      <c r="A10" s="125" t="s">
        <v>1213</v>
      </c>
      <c r="B10" s="123" t="s">
        <v>2340</v>
      </c>
      <c r="C10" s="161">
        <v>1045</v>
      </c>
      <c r="D10" s="161">
        <v>941</v>
      </c>
      <c r="E10" s="161">
        <v>941</v>
      </c>
    </row>
    <row r="11" spans="1:5" ht="13.5">
      <c r="A11" s="125" t="s">
        <v>1214</v>
      </c>
      <c r="B11" s="123" t="s">
        <v>2341</v>
      </c>
      <c r="C11" s="161">
        <v>995</v>
      </c>
      <c r="D11" s="161">
        <v>896</v>
      </c>
      <c r="E11" s="161">
        <v>896</v>
      </c>
    </row>
    <row r="12" spans="1:5" ht="13.5">
      <c r="A12" s="125" t="s">
        <v>2342</v>
      </c>
      <c r="B12" s="123" t="s">
        <v>2343</v>
      </c>
      <c r="C12" s="161">
        <v>725</v>
      </c>
      <c r="D12" s="161">
        <v>653</v>
      </c>
      <c r="E12" s="161">
        <v>653</v>
      </c>
    </row>
    <row r="13" spans="1:5" ht="13.5">
      <c r="A13" s="125" t="s">
        <v>2344</v>
      </c>
      <c r="B13" s="123" t="s">
        <v>2345</v>
      </c>
      <c r="C13" s="161">
        <v>2900</v>
      </c>
      <c r="D13" s="161">
        <v>2610</v>
      </c>
      <c r="E13" s="161">
        <v>2610</v>
      </c>
    </row>
    <row r="14" spans="1:5" ht="13.5">
      <c r="A14" s="276" t="s">
        <v>494</v>
      </c>
      <c r="B14" s="123" t="s">
        <v>2346</v>
      </c>
      <c r="C14" s="161">
        <v>75</v>
      </c>
      <c r="D14" s="161">
        <v>68</v>
      </c>
      <c r="E14" s="161">
        <v>68</v>
      </c>
    </row>
    <row r="15" spans="1:5" s="56" customFormat="1" ht="13.5">
      <c r="A15" s="125" t="s">
        <v>2347</v>
      </c>
      <c r="B15" s="123" t="s">
        <v>2348</v>
      </c>
      <c r="C15" s="161">
        <v>60</v>
      </c>
      <c r="D15" s="161">
        <v>54</v>
      </c>
      <c r="E15" s="161">
        <v>54</v>
      </c>
    </row>
    <row r="16" spans="1:5" ht="13.5">
      <c r="A16" s="125"/>
      <c r="B16" s="191"/>
      <c r="C16" s="124"/>
      <c r="D16" s="124"/>
      <c r="E16" s="124"/>
    </row>
    <row r="17" spans="1:5" ht="27">
      <c r="A17" s="125"/>
      <c r="B17" s="191" t="s">
        <v>2349</v>
      </c>
      <c r="C17" s="161"/>
      <c r="D17" s="161"/>
      <c r="E17" s="161" t="s">
        <v>1220</v>
      </c>
    </row>
    <row r="18" spans="1:5" ht="13.5">
      <c r="A18" s="125" t="s">
        <v>2350</v>
      </c>
      <c r="B18" s="123" t="s">
        <v>2351</v>
      </c>
      <c r="C18" s="161">
        <v>190</v>
      </c>
      <c r="D18" s="161">
        <v>152</v>
      </c>
      <c r="E18" s="161">
        <v>152</v>
      </c>
    </row>
    <row r="19" spans="1:5" ht="13.5">
      <c r="A19" s="125" t="s">
        <v>2352</v>
      </c>
      <c r="B19" s="123" t="s">
        <v>2353</v>
      </c>
      <c r="C19" s="161">
        <v>190</v>
      </c>
      <c r="D19" s="161">
        <v>152</v>
      </c>
      <c r="E19" s="161">
        <v>152</v>
      </c>
    </row>
    <row r="20" spans="1:5" ht="13.5">
      <c r="A20" s="125" t="s">
        <v>2354</v>
      </c>
      <c r="B20" s="123" t="s">
        <v>2355</v>
      </c>
      <c r="C20" s="161">
        <v>190</v>
      </c>
      <c r="D20" s="161">
        <v>152</v>
      </c>
      <c r="E20" s="161">
        <v>152</v>
      </c>
    </row>
    <row r="21" spans="1:5" ht="13.5">
      <c r="A21" s="125" t="s">
        <v>2356</v>
      </c>
      <c r="B21" s="123" t="s">
        <v>2357</v>
      </c>
      <c r="C21" s="161">
        <v>190</v>
      </c>
      <c r="D21" s="161">
        <v>152</v>
      </c>
      <c r="E21" s="161">
        <v>152</v>
      </c>
    </row>
    <row r="22" spans="1:5">
      <c r="A22" s="86"/>
      <c r="B22" s="86"/>
      <c r="C22" s="98"/>
      <c r="D22" s="98"/>
      <c r="E22" s="98"/>
    </row>
    <row r="23" spans="1:5">
      <c r="A23" s="77"/>
      <c r="B23" s="80"/>
      <c r="C23" s="75"/>
      <c r="D23" s="75"/>
      <c r="E23" s="98"/>
    </row>
    <row r="24" spans="1:5" ht="21.75">
      <c r="A24" s="274" t="s">
        <v>2358</v>
      </c>
      <c r="B24" s="248"/>
      <c r="C24" s="275"/>
      <c r="D24" s="275"/>
      <c r="E24" s="275"/>
    </row>
    <row r="25" spans="1:5" ht="27">
      <c r="A25" s="133" t="s">
        <v>318</v>
      </c>
      <c r="B25" s="133" t="s">
        <v>616</v>
      </c>
      <c r="C25" s="127" t="s">
        <v>617</v>
      </c>
      <c r="D25" s="127" t="s">
        <v>626</v>
      </c>
      <c r="E25" s="127" t="s">
        <v>627</v>
      </c>
    </row>
    <row r="26" spans="1:5" ht="40.5">
      <c r="A26" s="125" t="s">
        <v>2359</v>
      </c>
      <c r="B26" s="276" t="s">
        <v>2360</v>
      </c>
      <c r="C26" s="161">
        <v>6995</v>
      </c>
      <c r="D26" s="161">
        <v>6296</v>
      </c>
      <c r="E26" s="161">
        <v>6296</v>
      </c>
    </row>
    <row r="27" spans="1:5" ht="40.5">
      <c r="A27" s="125" t="s">
        <v>2361</v>
      </c>
      <c r="B27" s="276" t="s">
        <v>2362</v>
      </c>
      <c r="C27" s="161">
        <v>6450</v>
      </c>
      <c r="D27" s="161">
        <v>5805</v>
      </c>
      <c r="E27" s="161">
        <v>5805</v>
      </c>
    </row>
    <row r="28" spans="1:5" ht="13.5">
      <c r="A28" s="125"/>
      <c r="B28" s="191"/>
      <c r="C28" s="161"/>
      <c r="D28" s="161"/>
      <c r="E28" s="161"/>
    </row>
    <row r="29" spans="1:5" ht="13.5">
      <c r="A29" s="125"/>
      <c r="B29" s="123" t="s">
        <v>2363</v>
      </c>
      <c r="C29" s="161"/>
      <c r="D29" s="161"/>
      <c r="E29" s="161"/>
    </row>
    <row r="30" spans="1:5" ht="13.5">
      <c r="A30" s="125" t="s">
        <v>1215</v>
      </c>
      <c r="B30" s="123" t="s">
        <v>2364</v>
      </c>
      <c r="C30" s="161">
        <v>795</v>
      </c>
      <c r="D30" s="161">
        <v>596</v>
      </c>
      <c r="E30" s="161">
        <v>596</v>
      </c>
    </row>
    <row r="31" spans="1:5" ht="13.5">
      <c r="A31" s="125" t="s">
        <v>1217</v>
      </c>
      <c r="B31" s="123" t="s">
        <v>2365</v>
      </c>
      <c r="C31" s="161">
        <v>445</v>
      </c>
      <c r="D31" s="161">
        <v>334</v>
      </c>
      <c r="E31" s="161">
        <v>334</v>
      </c>
    </row>
    <row r="32" spans="1:5" ht="13.5">
      <c r="A32" s="125" t="s">
        <v>1212</v>
      </c>
      <c r="B32" s="123" t="s">
        <v>2366</v>
      </c>
      <c r="C32" s="161">
        <v>1045</v>
      </c>
      <c r="D32" s="161">
        <v>941</v>
      </c>
      <c r="E32" s="161">
        <v>941</v>
      </c>
    </row>
    <row r="33" spans="1:5" ht="13.5">
      <c r="A33" s="125" t="s">
        <v>1213</v>
      </c>
      <c r="B33" s="123" t="s">
        <v>2367</v>
      </c>
      <c r="C33" s="161">
        <v>1045</v>
      </c>
      <c r="D33" s="161">
        <v>941</v>
      </c>
      <c r="E33" s="161">
        <v>941</v>
      </c>
    </row>
    <row r="34" spans="1:5" ht="13.5">
      <c r="A34" s="125" t="s">
        <v>1214</v>
      </c>
      <c r="B34" s="123" t="s">
        <v>2368</v>
      </c>
      <c r="C34" s="161">
        <v>995</v>
      </c>
      <c r="D34" s="161">
        <v>896</v>
      </c>
      <c r="E34" s="161">
        <v>896</v>
      </c>
    </row>
    <row r="35" spans="1:5" ht="13.5">
      <c r="A35" s="125" t="s">
        <v>2369</v>
      </c>
      <c r="B35" s="276" t="s">
        <v>2370</v>
      </c>
      <c r="C35" s="161">
        <v>635</v>
      </c>
      <c r="D35" s="161">
        <v>572</v>
      </c>
      <c r="E35" s="161">
        <v>572</v>
      </c>
    </row>
    <row r="36" spans="1:5" ht="13.5">
      <c r="A36" s="125" t="s">
        <v>2371</v>
      </c>
      <c r="B36" s="123" t="s">
        <v>2372</v>
      </c>
      <c r="C36" s="161">
        <v>2500</v>
      </c>
      <c r="D36" s="161">
        <v>2250</v>
      </c>
      <c r="E36" s="161">
        <v>2250</v>
      </c>
    </row>
    <row r="37" spans="1:5" ht="13.5">
      <c r="A37" s="125" t="s">
        <v>494</v>
      </c>
      <c r="B37" s="123" t="s">
        <v>2373</v>
      </c>
      <c r="C37" s="161">
        <v>75</v>
      </c>
      <c r="D37" s="161">
        <v>68</v>
      </c>
      <c r="E37" s="161">
        <v>68</v>
      </c>
    </row>
    <row r="38" spans="1:5" ht="13.5">
      <c r="A38" s="125" t="s">
        <v>2347</v>
      </c>
      <c r="B38" s="123" t="s">
        <v>2374</v>
      </c>
      <c r="C38" s="161">
        <v>60</v>
      </c>
      <c r="D38" s="161">
        <v>54</v>
      </c>
      <c r="E38" s="161">
        <v>54</v>
      </c>
    </row>
    <row r="39" spans="1:5" ht="13.5">
      <c r="A39" s="125"/>
      <c r="B39" s="123"/>
      <c r="C39" s="161"/>
      <c r="D39" s="161"/>
      <c r="E39" s="161"/>
    </row>
    <row r="40" spans="1:5" ht="27">
      <c r="A40" s="125"/>
      <c r="B40" s="191" t="s">
        <v>2375</v>
      </c>
      <c r="C40" s="161"/>
      <c r="D40" s="161"/>
      <c r="E40" s="161" t="s">
        <v>1220</v>
      </c>
    </row>
    <row r="41" spans="1:5" s="53" customFormat="1" ht="13.5">
      <c r="A41" s="215" t="s">
        <v>2376</v>
      </c>
      <c r="B41" s="211" t="s">
        <v>2377</v>
      </c>
      <c r="C41" s="174">
        <v>190</v>
      </c>
      <c r="D41" s="174">
        <v>152</v>
      </c>
      <c r="E41" s="174">
        <v>152</v>
      </c>
    </row>
    <row r="42" spans="1:5" s="53" customFormat="1" ht="13.5">
      <c r="A42" s="215" t="s">
        <v>2378</v>
      </c>
      <c r="B42" s="211" t="s">
        <v>2379</v>
      </c>
      <c r="C42" s="174">
        <v>190</v>
      </c>
      <c r="D42" s="174">
        <v>152</v>
      </c>
      <c r="E42" s="174">
        <v>152</v>
      </c>
    </row>
    <row r="43" spans="1:5" s="53" customFormat="1" ht="13.5">
      <c r="A43" s="215" t="s">
        <v>2380</v>
      </c>
      <c r="B43" s="211" t="s">
        <v>2381</v>
      </c>
      <c r="C43" s="174">
        <v>190</v>
      </c>
      <c r="D43" s="174">
        <v>152</v>
      </c>
      <c r="E43" s="174">
        <v>152</v>
      </c>
    </row>
    <row r="44" spans="1:5" s="53" customFormat="1" ht="13.5">
      <c r="A44" s="215" t="s">
        <v>2382</v>
      </c>
      <c r="B44" s="211" t="s">
        <v>2383</v>
      </c>
      <c r="C44" s="174">
        <v>190</v>
      </c>
      <c r="D44" s="174">
        <v>152</v>
      </c>
      <c r="E44" s="174">
        <v>152</v>
      </c>
    </row>
    <row r="45" spans="1:5">
      <c r="A45" s="277"/>
      <c r="B45" s="278"/>
      <c r="C45" s="247"/>
      <c r="D45" s="247"/>
      <c r="E45" s="279"/>
    </row>
    <row r="46" spans="1:5">
      <c r="A46" s="77"/>
      <c r="B46" s="80"/>
      <c r="C46" s="75"/>
      <c r="D46" s="75"/>
      <c r="E46" s="75"/>
    </row>
    <row r="47" spans="1:5" ht="21.75">
      <c r="A47" s="274" t="s">
        <v>1221</v>
      </c>
      <c r="B47" s="248"/>
      <c r="C47" s="275"/>
      <c r="D47" s="275"/>
      <c r="E47" s="275"/>
    </row>
    <row r="48" spans="1:5" s="53" customFormat="1" ht="27">
      <c r="A48" s="133" t="s">
        <v>318</v>
      </c>
      <c r="B48" s="133" t="s">
        <v>616</v>
      </c>
      <c r="C48" s="127" t="s">
        <v>617</v>
      </c>
      <c r="D48" s="127" t="s">
        <v>626</v>
      </c>
      <c r="E48" s="127" t="s">
        <v>627</v>
      </c>
    </row>
    <row r="49" spans="1:5" s="53" customFormat="1" ht="13.5">
      <c r="A49" s="125" t="s">
        <v>2384</v>
      </c>
      <c r="B49" s="276" t="s">
        <v>2385</v>
      </c>
      <c r="C49" s="161">
        <v>12490</v>
      </c>
      <c r="D49" s="161">
        <v>11241</v>
      </c>
      <c r="E49" s="161">
        <v>11241</v>
      </c>
    </row>
    <row r="50" spans="1:5" s="53" customFormat="1" ht="13.5">
      <c r="A50" s="125" t="s">
        <v>2386</v>
      </c>
      <c r="B50" s="123" t="s">
        <v>2387</v>
      </c>
      <c r="C50" s="161">
        <v>9390</v>
      </c>
      <c r="D50" s="161">
        <v>8451</v>
      </c>
      <c r="E50" s="161">
        <v>8451</v>
      </c>
    </row>
    <row r="51" spans="1:5" s="53" customFormat="1" ht="27">
      <c r="A51" s="125"/>
      <c r="B51" s="276" t="s">
        <v>2388</v>
      </c>
      <c r="C51" s="161"/>
      <c r="D51" s="161"/>
      <c r="E51" s="161"/>
    </row>
    <row r="52" spans="1:5" ht="13.5">
      <c r="A52" s="125"/>
      <c r="B52" s="191" t="s">
        <v>1222</v>
      </c>
      <c r="C52" s="161"/>
      <c r="D52" s="161"/>
      <c r="E52" s="161"/>
    </row>
    <row r="53" spans="1:5" ht="13.5">
      <c r="A53" s="125" t="s">
        <v>1215</v>
      </c>
      <c r="B53" s="123" t="s">
        <v>2364</v>
      </c>
      <c r="C53" s="161">
        <v>795</v>
      </c>
      <c r="D53" s="161">
        <v>596</v>
      </c>
      <c r="E53" s="161">
        <v>596</v>
      </c>
    </row>
    <row r="54" spans="1:5" ht="13.5">
      <c r="A54" s="125" t="s">
        <v>1223</v>
      </c>
      <c r="B54" s="123" t="s">
        <v>2389</v>
      </c>
      <c r="C54" s="161">
        <v>1045</v>
      </c>
      <c r="D54" s="161">
        <v>941</v>
      </c>
      <c r="E54" s="161">
        <v>941</v>
      </c>
    </row>
    <row r="55" spans="1:5" ht="13.5">
      <c r="A55" s="125" t="s">
        <v>1224</v>
      </c>
      <c r="B55" s="123" t="s">
        <v>2390</v>
      </c>
      <c r="C55" s="161">
        <v>2900</v>
      </c>
      <c r="D55" s="161">
        <v>2610</v>
      </c>
      <c r="E55" s="161">
        <v>2610</v>
      </c>
    </row>
    <row r="56" spans="1:5" ht="13.5">
      <c r="A56" s="125" t="s">
        <v>2391</v>
      </c>
      <c r="B56" s="123" t="s">
        <v>2392</v>
      </c>
      <c r="C56" s="161">
        <v>3150</v>
      </c>
      <c r="D56" s="161">
        <v>2835</v>
      </c>
      <c r="E56" s="161">
        <v>2835</v>
      </c>
    </row>
    <row r="57" spans="1:5" ht="13.5">
      <c r="A57" s="125" t="s">
        <v>1231</v>
      </c>
      <c r="B57" s="123" t="s">
        <v>2393</v>
      </c>
      <c r="C57" s="161">
        <v>250</v>
      </c>
      <c r="D57" s="161">
        <v>225</v>
      </c>
      <c r="E57" s="161">
        <v>225</v>
      </c>
    </row>
    <row r="58" spans="1:5" ht="13.5">
      <c r="A58" s="125" t="s">
        <v>1230</v>
      </c>
      <c r="B58" s="123" t="s">
        <v>2394</v>
      </c>
      <c r="C58" s="161">
        <v>425</v>
      </c>
      <c r="D58" s="161">
        <v>383</v>
      </c>
      <c r="E58" s="161">
        <v>383</v>
      </c>
    </row>
    <row r="59" spans="1:5" ht="13.5">
      <c r="A59" s="125" t="s">
        <v>1232</v>
      </c>
      <c r="B59" s="276" t="s">
        <v>2395</v>
      </c>
      <c r="C59" s="161">
        <v>50</v>
      </c>
      <c r="D59" s="161">
        <v>45</v>
      </c>
      <c r="E59" s="161">
        <v>45</v>
      </c>
    </row>
    <row r="60" spans="1:5" ht="13.5">
      <c r="A60" s="125"/>
      <c r="B60" s="123"/>
      <c r="C60" s="161"/>
      <c r="D60" s="161"/>
      <c r="E60" s="161"/>
    </row>
    <row r="61" spans="1:5" ht="13.5">
      <c r="A61" s="125"/>
      <c r="B61" s="191" t="s">
        <v>2396</v>
      </c>
      <c r="C61" s="161"/>
      <c r="D61" s="161"/>
      <c r="E61" s="161"/>
    </row>
    <row r="62" spans="1:5" ht="13.5">
      <c r="A62" s="125" t="s">
        <v>1227</v>
      </c>
      <c r="B62" s="123" t="s">
        <v>2397</v>
      </c>
      <c r="C62" s="161">
        <v>185</v>
      </c>
      <c r="D62" s="161">
        <v>148</v>
      </c>
      <c r="E62" s="161">
        <v>148</v>
      </c>
    </row>
    <row r="63" spans="1:5" ht="13.5">
      <c r="A63" s="125" t="s">
        <v>1225</v>
      </c>
      <c r="B63" s="123" t="s">
        <v>2398</v>
      </c>
      <c r="C63" s="161">
        <v>185</v>
      </c>
      <c r="D63" s="161">
        <v>148</v>
      </c>
      <c r="E63" s="161">
        <v>148</v>
      </c>
    </row>
    <row r="64" spans="1:5" ht="13.5">
      <c r="A64" s="125" t="s">
        <v>1226</v>
      </c>
      <c r="B64" s="123" t="s">
        <v>2399</v>
      </c>
      <c r="C64" s="161">
        <v>185</v>
      </c>
      <c r="D64" s="161">
        <v>148</v>
      </c>
      <c r="E64" s="161">
        <v>148</v>
      </c>
    </row>
    <row r="65" spans="1:7" ht="13.5">
      <c r="A65" s="125" t="s">
        <v>1228</v>
      </c>
      <c r="B65" s="123" t="s">
        <v>2400</v>
      </c>
      <c r="C65" s="161">
        <v>185</v>
      </c>
      <c r="D65" s="161">
        <v>148</v>
      </c>
      <c r="E65" s="161">
        <v>148</v>
      </c>
    </row>
    <row r="66" spans="1:7" ht="13.5">
      <c r="A66" s="125" t="s">
        <v>1229</v>
      </c>
      <c r="B66" s="123" t="s">
        <v>2401</v>
      </c>
      <c r="C66" s="161">
        <v>240</v>
      </c>
      <c r="D66" s="161">
        <v>192</v>
      </c>
      <c r="E66" s="161">
        <v>192</v>
      </c>
    </row>
    <row r="67" spans="1:7">
      <c r="A67" s="86"/>
      <c r="B67" s="86"/>
      <c r="C67" s="98"/>
      <c r="D67" s="98"/>
      <c r="E67" s="98"/>
      <c r="F67" s="53"/>
    </row>
    <row r="68" spans="1:7">
      <c r="A68" s="86"/>
      <c r="B68" s="86"/>
      <c r="C68" s="98"/>
      <c r="D68" s="98"/>
      <c r="E68" s="98"/>
      <c r="F68" s="53"/>
    </row>
    <row r="69" spans="1:7" ht="21.75">
      <c r="A69" s="274" t="s">
        <v>1381</v>
      </c>
      <c r="B69" s="248"/>
      <c r="C69" s="275"/>
      <c r="D69" s="275"/>
      <c r="E69" s="275"/>
      <c r="F69" s="53"/>
    </row>
    <row r="70" spans="1:7" ht="27">
      <c r="A70" s="133" t="s">
        <v>318</v>
      </c>
      <c r="B70" s="133" t="s">
        <v>616</v>
      </c>
      <c r="C70" s="127" t="s">
        <v>617</v>
      </c>
      <c r="D70" s="127" t="s">
        <v>626</v>
      </c>
      <c r="E70" s="127" t="s">
        <v>627</v>
      </c>
      <c r="F70" s="53"/>
    </row>
    <row r="71" spans="1:7" ht="27">
      <c r="A71" s="125" t="s">
        <v>1382</v>
      </c>
      <c r="B71" s="276" t="s">
        <v>2402</v>
      </c>
      <c r="C71" s="161">
        <v>9995</v>
      </c>
      <c r="D71" s="161">
        <v>8996</v>
      </c>
      <c r="E71" s="161">
        <v>8996</v>
      </c>
      <c r="F71" s="53"/>
      <c r="G71" s="54"/>
    </row>
    <row r="72" spans="1:7" ht="13.5">
      <c r="A72" s="125"/>
      <c r="B72" s="191"/>
      <c r="C72" s="161"/>
      <c r="D72" s="161"/>
      <c r="E72" s="161"/>
      <c r="F72" s="53"/>
    </row>
    <row r="73" spans="1:7" ht="13.5">
      <c r="A73" s="125"/>
      <c r="B73" s="191" t="s">
        <v>1222</v>
      </c>
      <c r="C73" s="161"/>
      <c r="D73" s="161"/>
      <c r="E73" s="161"/>
      <c r="F73" s="53"/>
    </row>
    <row r="74" spans="1:7" ht="13.5">
      <c r="A74" s="125" t="s">
        <v>1215</v>
      </c>
      <c r="B74" s="123" t="s">
        <v>2337</v>
      </c>
      <c r="C74" s="161">
        <v>795</v>
      </c>
      <c r="D74" s="161">
        <v>596</v>
      </c>
      <c r="E74" s="161">
        <v>596</v>
      </c>
    </row>
    <row r="75" spans="1:7" ht="13.5">
      <c r="A75" s="125" t="s">
        <v>1217</v>
      </c>
      <c r="B75" s="123" t="s">
        <v>2338</v>
      </c>
      <c r="C75" s="161">
        <v>445</v>
      </c>
      <c r="D75" s="161">
        <v>334</v>
      </c>
      <c r="E75" s="161">
        <v>334</v>
      </c>
    </row>
    <row r="76" spans="1:7" ht="13.5">
      <c r="A76" s="125" t="s">
        <v>2403</v>
      </c>
      <c r="B76" s="123" t="s">
        <v>2404</v>
      </c>
      <c r="C76" s="161">
        <v>1895</v>
      </c>
      <c r="D76" s="161">
        <v>1706</v>
      </c>
      <c r="E76" s="161">
        <v>1706</v>
      </c>
    </row>
    <row r="77" spans="1:7" ht="13.5">
      <c r="A77" s="125" t="s">
        <v>1233</v>
      </c>
      <c r="B77" s="123" t="s">
        <v>2405</v>
      </c>
      <c r="C77" s="161">
        <v>1995</v>
      </c>
      <c r="D77" s="161">
        <v>1796</v>
      </c>
      <c r="E77" s="161">
        <v>1796</v>
      </c>
    </row>
    <row r="78" spans="1:7" ht="13.5">
      <c r="A78" s="125" t="s">
        <v>2406</v>
      </c>
      <c r="B78" s="123" t="s">
        <v>2407</v>
      </c>
      <c r="C78" s="161">
        <v>590</v>
      </c>
      <c r="D78" s="161">
        <v>531</v>
      </c>
      <c r="E78" s="161">
        <v>531</v>
      </c>
    </row>
    <row r="79" spans="1:7" ht="13.5">
      <c r="A79" s="125" t="s">
        <v>1234</v>
      </c>
      <c r="B79" s="276" t="s">
        <v>2408</v>
      </c>
      <c r="C79" s="161">
        <v>148</v>
      </c>
      <c r="D79" s="161">
        <v>133</v>
      </c>
      <c r="E79" s="161">
        <v>133</v>
      </c>
    </row>
    <row r="80" spans="1:7" ht="13.5">
      <c r="A80" s="125" t="s">
        <v>1235</v>
      </c>
      <c r="B80" s="276" t="s">
        <v>2409</v>
      </c>
      <c r="C80" s="161">
        <v>110</v>
      </c>
      <c r="D80" s="161">
        <v>99</v>
      </c>
      <c r="E80" s="161">
        <v>99</v>
      </c>
    </row>
    <row r="81" spans="1:5" ht="13.5">
      <c r="A81" s="125"/>
      <c r="B81" s="123"/>
      <c r="C81" s="161"/>
      <c r="D81" s="161"/>
      <c r="E81" s="161"/>
    </row>
    <row r="82" spans="1:5" ht="27">
      <c r="A82" s="125"/>
      <c r="B82" s="191" t="s">
        <v>2410</v>
      </c>
      <c r="C82" s="161"/>
      <c r="D82" s="161"/>
      <c r="E82" s="161" t="s">
        <v>1220</v>
      </c>
    </row>
    <row r="83" spans="1:5" ht="13.5">
      <c r="A83" s="125" t="s">
        <v>1383</v>
      </c>
      <c r="B83" s="123" t="s">
        <v>2411</v>
      </c>
      <c r="C83" s="161">
        <v>190</v>
      </c>
      <c r="D83" s="161">
        <v>152</v>
      </c>
      <c r="E83" s="161">
        <v>152</v>
      </c>
    </row>
    <row r="84" spans="1:5" ht="13.5">
      <c r="A84" s="125" t="s">
        <v>1384</v>
      </c>
      <c r="B84" s="123" t="s">
        <v>2412</v>
      </c>
      <c r="C84" s="161">
        <v>190</v>
      </c>
      <c r="D84" s="161">
        <v>152</v>
      </c>
      <c r="E84" s="161">
        <v>152</v>
      </c>
    </row>
    <row r="85" spans="1:5" ht="13.5">
      <c r="A85" s="125" t="s">
        <v>1385</v>
      </c>
      <c r="B85" s="123" t="s">
        <v>2413</v>
      </c>
      <c r="C85" s="161">
        <v>190</v>
      </c>
      <c r="D85" s="161">
        <v>152</v>
      </c>
      <c r="E85" s="161">
        <v>152</v>
      </c>
    </row>
    <row r="86" spans="1:5" ht="13.5">
      <c r="A86" s="125" t="s">
        <v>1386</v>
      </c>
      <c r="B86" s="123" t="s">
        <v>2414</v>
      </c>
      <c r="C86" s="161">
        <v>190</v>
      </c>
      <c r="D86" s="161">
        <v>152</v>
      </c>
      <c r="E86" s="161">
        <v>152</v>
      </c>
    </row>
    <row r="87" spans="1:5">
      <c r="A87" s="77"/>
      <c r="B87" s="80"/>
      <c r="C87" s="75"/>
      <c r="D87" s="75"/>
      <c r="E87" s="75"/>
    </row>
    <row r="88" spans="1:5">
      <c r="A88" s="77"/>
      <c r="B88" s="80"/>
      <c r="C88" s="75"/>
      <c r="D88" s="75"/>
      <c r="E88" s="75"/>
    </row>
  </sheetData>
  <pageMargins left="0.25" right="0.25" top="0.75" bottom="0.75" header="0.3" footer="0.3"/>
  <pageSetup paperSize="9" orientation="portrait" horizontalDpi="300" verticalDpi="300" r:id="rId1"/>
  <headerFooter>
    <oddHeader>&amp;LQuickLabel&amp;C&amp;"Arial,Pogrubiony"&amp;16&amp;G</oddHeader>
    <oddFooter>&amp;F</oddFooter>
  </headerFooter>
  <legacyDrawingHF r:id="rId2"/>
  <tableParts count="4">
    <tablePart r:id="rId3"/>
    <tablePart r:id="rId4"/>
    <tablePart r:id="rId5"/>
    <tablePart r:id="rId6"/>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4FFDB-89C4-4ACA-8DCA-2A0709B089BE}">
  <dimension ref="A2:E21"/>
  <sheetViews>
    <sheetView zoomScale="120" zoomScaleNormal="120" workbookViewId="0">
      <selection activeCell="H7" sqref="H7"/>
    </sheetView>
  </sheetViews>
  <sheetFormatPr defaultRowHeight="19.5"/>
  <cols>
    <col min="1" max="1" width="13.625" customWidth="1"/>
    <col min="2" max="2" width="35.625" style="281" customWidth="1"/>
    <col min="3" max="5" width="8.625" style="281" customWidth="1"/>
  </cols>
  <sheetData>
    <row r="2" spans="1:5" ht="21.75">
      <c r="A2" s="274" t="s">
        <v>1236</v>
      </c>
      <c r="B2" s="248"/>
      <c r="C2" s="248"/>
      <c r="D2" s="248"/>
      <c r="E2" s="248"/>
    </row>
    <row r="3" spans="1:5" ht="27">
      <c r="A3" s="133" t="s">
        <v>318</v>
      </c>
      <c r="B3" s="133" t="s">
        <v>616</v>
      </c>
      <c r="C3" s="127" t="s">
        <v>617</v>
      </c>
      <c r="D3" s="127" t="s">
        <v>626</v>
      </c>
      <c r="E3" s="127" t="s">
        <v>627</v>
      </c>
    </row>
    <row r="4" spans="1:5" ht="27">
      <c r="A4" s="125" t="s">
        <v>1237</v>
      </c>
      <c r="B4" s="276" t="s">
        <v>1238</v>
      </c>
      <c r="C4" s="161">
        <v>24950</v>
      </c>
      <c r="D4" s="161">
        <v>23702.5</v>
      </c>
      <c r="E4" s="161">
        <v>23702.5</v>
      </c>
    </row>
    <row r="5" spans="1:5">
      <c r="A5" s="125"/>
      <c r="B5" s="191"/>
      <c r="C5" s="161"/>
      <c r="D5" s="161"/>
      <c r="E5" s="161"/>
    </row>
    <row r="6" spans="1:5">
      <c r="A6" s="125"/>
      <c r="B6" s="191" t="s">
        <v>1222</v>
      </c>
      <c r="C6" s="161"/>
      <c r="D6" s="161"/>
      <c r="E6" s="161"/>
    </row>
    <row r="7" spans="1:5" ht="27">
      <c r="A7" s="125"/>
      <c r="B7" s="123" t="s">
        <v>1239</v>
      </c>
      <c r="C7" s="161">
        <v>1895</v>
      </c>
      <c r="D7" s="161">
        <v>1800.25</v>
      </c>
      <c r="E7" s="161">
        <v>1800.25</v>
      </c>
    </row>
    <row r="8" spans="1:5">
      <c r="A8" s="125"/>
      <c r="B8" s="123"/>
      <c r="C8" s="161"/>
      <c r="D8" s="161"/>
      <c r="E8" s="161"/>
    </row>
    <row r="9" spans="1:5">
      <c r="A9" s="125"/>
      <c r="B9" s="191" t="s">
        <v>1219</v>
      </c>
      <c r="C9" s="161"/>
      <c r="D9" s="161"/>
      <c r="E9" s="161"/>
    </row>
    <row r="10" spans="1:5">
      <c r="A10" s="125" t="s">
        <v>1240</v>
      </c>
      <c r="B10" s="123" t="s">
        <v>1241</v>
      </c>
      <c r="C10" s="161">
        <v>495</v>
      </c>
      <c r="D10" s="161">
        <v>470.25</v>
      </c>
      <c r="E10" s="161">
        <v>470.25</v>
      </c>
    </row>
    <row r="11" spans="1:5">
      <c r="A11" s="125" t="s">
        <v>1242</v>
      </c>
      <c r="B11" s="123" t="s">
        <v>1243</v>
      </c>
      <c r="C11" s="161">
        <v>997.5</v>
      </c>
      <c r="D11" s="161">
        <v>947.625</v>
      </c>
      <c r="E11" s="161">
        <v>947.625</v>
      </c>
    </row>
    <row r="12" spans="1:5">
      <c r="A12" s="125" t="s">
        <v>1244</v>
      </c>
      <c r="B12" s="123" t="s">
        <v>1245</v>
      </c>
      <c r="C12" s="161">
        <v>997.5</v>
      </c>
      <c r="D12" s="161">
        <v>947.625</v>
      </c>
      <c r="E12" s="161">
        <v>947.625</v>
      </c>
    </row>
    <row r="13" spans="1:5">
      <c r="A13" s="125" t="s">
        <v>1246</v>
      </c>
      <c r="B13" s="123" t="s">
        <v>1247</v>
      </c>
      <c r="C13" s="161">
        <v>997.5</v>
      </c>
      <c r="D13" s="161">
        <v>947.625</v>
      </c>
      <c r="E13" s="161">
        <v>947.625</v>
      </c>
    </row>
    <row r="14" spans="1:5">
      <c r="A14" s="125" t="s">
        <v>1248</v>
      </c>
      <c r="B14" s="123" t="s">
        <v>1249</v>
      </c>
      <c r="C14" s="161">
        <v>997.5</v>
      </c>
      <c r="D14" s="161">
        <v>947.625</v>
      </c>
      <c r="E14" s="161">
        <v>947.625</v>
      </c>
    </row>
    <row r="15" spans="1:5">
      <c r="A15" s="125"/>
      <c r="B15" s="191" t="s">
        <v>1250</v>
      </c>
      <c r="C15" s="161"/>
      <c r="D15" s="161"/>
      <c r="E15" s="161"/>
    </row>
    <row r="16" spans="1:5">
      <c r="A16" s="125" t="s">
        <v>1251</v>
      </c>
      <c r="B16" s="123" t="s">
        <v>1252</v>
      </c>
      <c r="C16" s="161">
        <v>3650</v>
      </c>
      <c r="D16" s="161">
        <v>3467.5</v>
      </c>
      <c r="E16" s="161">
        <v>3467.5</v>
      </c>
    </row>
    <row r="17" spans="1:5">
      <c r="A17" s="125" t="s">
        <v>1253</v>
      </c>
      <c r="B17" s="123" t="s">
        <v>1254</v>
      </c>
      <c r="C17" s="161">
        <v>2150</v>
      </c>
      <c r="D17" s="161">
        <v>2042.5</v>
      </c>
      <c r="E17" s="161">
        <v>2042.5</v>
      </c>
    </row>
    <row r="18" spans="1:5" ht="67.5">
      <c r="A18" s="125" t="s">
        <v>1215</v>
      </c>
      <c r="B18" s="123" t="s">
        <v>1216</v>
      </c>
      <c r="C18" s="161">
        <v>795</v>
      </c>
      <c r="D18" s="161">
        <v>755.25</v>
      </c>
      <c r="E18" s="161">
        <v>755.25</v>
      </c>
    </row>
    <row r="19" spans="1:5">
      <c r="A19" s="125" t="s">
        <v>1217</v>
      </c>
      <c r="B19" s="123" t="s">
        <v>1218</v>
      </c>
      <c r="C19" s="161">
        <v>395</v>
      </c>
      <c r="D19" s="161">
        <v>375.25</v>
      </c>
      <c r="E19" s="161">
        <v>375.25</v>
      </c>
    </row>
    <row r="20" spans="1:5">
      <c r="A20" s="77"/>
      <c r="B20" s="80"/>
      <c r="C20" s="75"/>
      <c r="D20" s="75"/>
      <c r="E20" s="75"/>
    </row>
    <row r="21" spans="1:5">
      <c r="A21" s="77"/>
      <c r="B21" s="80"/>
      <c r="C21" s="75"/>
      <c r="D21" s="75"/>
      <c r="E21" s="75"/>
    </row>
  </sheetData>
  <pageMargins left="0.25" right="0.25" top="0.75" bottom="0.75" header="0.3" footer="0.3"/>
  <pageSetup paperSize="9" orientation="portrait" r:id="rId1"/>
  <headerFooter>
    <oddHeader>&amp;R&amp;G</oddHeader>
  </headerFooter>
  <legacyDrawingHF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D86"/>
  <sheetViews>
    <sheetView zoomScale="120" zoomScaleNormal="120" workbookViewId="0">
      <selection activeCell="E90" sqref="E90"/>
    </sheetView>
  </sheetViews>
  <sheetFormatPr defaultRowHeight="19.5"/>
  <cols>
    <col min="1" max="1" width="13.625" customWidth="1"/>
    <col min="2" max="2" width="35.625" style="281" customWidth="1"/>
    <col min="3" max="3" width="8.625" customWidth="1"/>
    <col min="4" max="4" width="8.625" style="100" customWidth="1"/>
  </cols>
  <sheetData>
    <row r="2" spans="1:4" ht="21.75">
      <c r="A2" s="274" t="s">
        <v>961</v>
      </c>
      <c r="B2" s="248"/>
      <c r="C2" s="275"/>
    </row>
    <row r="3" spans="1:4" ht="27">
      <c r="A3" s="133" t="s">
        <v>318</v>
      </c>
      <c r="B3" s="133" t="s">
        <v>616</v>
      </c>
      <c r="C3" s="127" t="s">
        <v>617</v>
      </c>
      <c r="D3" s="177" t="s">
        <v>627</v>
      </c>
    </row>
    <row r="4" spans="1:4">
      <c r="A4" s="125" t="s">
        <v>962</v>
      </c>
      <c r="B4" s="123" t="s">
        <v>963</v>
      </c>
      <c r="C4" s="161">
        <v>1370</v>
      </c>
      <c r="D4" s="161">
        <v>1054.8999999999999</v>
      </c>
    </row>
    <row r="5" spans="1:4" ht="27">
      <c r="A5" s="125" t="s">
        <v>964</v>
      </c>
      <c r="B5" s="123" t="s">
        <v>965</v>
      </c>
      <c r="C5" s="161">
        <v>21</v>
      </c>
      <c r="D5" s="161">
        <v>17.325000000000003</v>
      </c>
    </row>
    <row r="6" spans="1:4" ht="27">
      <c r="A6" s="125" t="s">
        <v>966</v>
      </c>
      <c r="B6" s="123" t="s">
        <v>967</v>
      </c>
      <c r="C6" s="161">
        <v>21</v>
      </c>
      <c r="D6" s="161">
        <v>17.325000000000003</v>
      </c>
    </row>
    <row r="7" spans="1:4" ht="27">
      <c r="A7" s="125" t="s">
        <v>968</v>
      </c>
      <c r="B7" s="123" t="s">
        <v>969</v>
      </c>
      <c r="C7" s="161">
        <v>21</v>
      </c>
      <c r="D7" s="161">
        <v>17.325000000000003</v>
      </c>
    </row>
    <row r="8" spans="1:4" ht="27">
      <c r="A8" s="125" t="s">
        <v>970</v>
      </c>
      <c r="B8" s="123" t="s">
        <v>971</v>
      </c>
      <c r="C8" s="161">
        <v>21</v>
      </c>
      <c r="D8" s="161">
        <v>17.325000000000003</v>
      </c>
    </row>
    <row r="9" spans="1:4">
      <c r="A9" s="125" t="s">
        <v>972</v>
      </c>
      <c r="B9" s="123" t="s">
        <v>973</v>
      </c>
      <c r="C9" s="161">
        <v>30</v>
      </c>
      <c r="D9" s="161">
        <v>24.750000000000004</v>
      </c>
    </row>
    <row r="11" spans="1:4" ht="21.75">
      <c r="A11" s="282" t="s">
        <v>974</v>
      </c>
      <c r="B11" s="290"/>
      <c r="C11" s="283"/>
    </row>
    <row r="12" spans="1:4" ht="27">
      <c r="A12" s="133" t="s">
        <v>318</v>
      </c>
      <c r="B12" s="133" t="s">
        <v>616</v>
      </c>
      <c r="C12" s="127" t="s">
        <v>617</v>
      </c>
      <c r="D12" s="177" t="s">
        <v>627</v>
      </c>
    </row>
    <row r="13" spans="1:4">
      <c r="A13" s="125" t="s">
        <v>975</v>
      </c>
      <c r="B13" s="123" t="s">
        <v>976</v>
      </c>
      <c r="C13" s="161">
        <v>1884</v>
      </c>
      <c r="D13" s="161">
        <v>1450.68</v>
      </c>
    </row>
    <row r="14" spans="1:4">
      <c r="A14" s="125" t="s">
        <v>977</v>
      </c>
      <c r="B14" s="123" t="s">
        <v>978</v>
      </c>
      <c r="C14" s="161">
        <v>50</v>
      </c>
      <c r="D14" s="161">
        <v>41.25</v>
      </c>
    </row>
    <row r="15" spans="1:4">
      <c r="A15" s="125" t="s">
        <v>979</v>
      </c>
      <c r="B15" s="123" t="s">
        <v>980</v>
      </c>
      <c r="C15" s="161">
        <v>20</v>
      </c>
      <c r="D15" s="161">
        <v>16.5</v>
      </c>
    </row>
    <row r="16" spans="1:4">
      <c r="A16" s="125" t="s">
        <v>981</v>
      </c>
      <c r="B16" s="123" t="s">
        <v>982</v>
      </c>
      <c r="C16" s="161">
        <v>20</v>
      </c>
      <c r="D16" s="161">
        <v>16.5</v>
      </c>
    </row>
    <row r="17" spans="1:4">
      <c r="A17" s="125" t="s">
        <v>983</v>
      </c>
      <c r="B17" s="123" t="s">
        <v>984</v>
      </c>
      <c r="C17" s="161">
        <v>20</v>
      </c>
      <c r="D17" s="161">
        <v>16.5</v>
      </c>
    </row>
    <row r="18" spans="1:4">
      <c r="A18" s="77"/>
      <c r="B18" s="80"/>
      <c r="C18" s="75"/>
      <c r="D18" s="75"/>
    </row>
    <row r="19" spans="1:4" ht="21.75">
      <c r="A19" s="282" t="s">
        <v>1387</v>
      </c>
      <c r="B19" s="290"/>
      <c r="C19" s="283"/>
    </row>
    <row r="20" spans="1:4" ht="27">
      <c r="A20" s="133" t="s">
        <v>318</v>
      </c>
      <c r="B20" s="133" t="s">
        <v>616</v>
      </c>
      <c r="C20" s="127" t="s">
        <v>617</v>
      </c>
      <c r="D20" s="177" t="s">
        <v>627</v>
      </c>
    </row>
    <row r="21" spans="1:4">
      <c r="A21" s="125" t="s">
        <v>1388</v>
      </c>
      <c r="B21" s="123" t="s">
        <v>1389</v>
      </c>
      <c r="C21" s="284">
        <v>2409</v>
      </c>
      <c r="D21" s="284">
        <v>1854.93</v>
      </c>
    </row>
    <row r="22" spans="1:4" ht="27">
      <c r="A22" s="125" t="s">
        <v>1390</v>
      </c>
      <c r="B22" s="123" t="s">
        <v>1413</v>
      </c>
      <c r="C22" s="284">
        <v>44</v>
      </c>
      <c r="D22" s="284">
        <v>36.300000000000004</v>
      </c>
    </row>
    <row r="23" spans="1:4" ht="27">
      <c r="A23" s="125" t="s">
        <v>1391</v>
      </c>
      <c r="B23" s="123" t="s">
        <v>1414</v>
      </c>
      <c r="C23" s="284">
        <v>44</v>
      </c>
      <c r="D23" s="284">
        <v>36.300000000000004</v>
      </c>
    </row>
    <row r="24" spans="1:4" ht="27">
      <c r="A24" s="125" t="s">
        <v>1392</v>
      </c>
      <c r="B24" s="123" t="s">
        <v>1415</v>
      </c>
      <c r="C24" s="284">
        <v>44</v>
      </c>
      <c r="D24" s="284">
        <v>36.300000000000004</v>
      </c>
    </row>
    <row r="25" spans="1:4" ht="27">
      <c r="A25" s="125" t="s">
        <v>1393</v>
      </c>
      <c r="B25" s="123" t="s">
        <v>1416</v>
      </c>
      <c r="C25" s="284">
        <v>44</v>
      </c>
      <c r="D25" s="284">
        <v>36.300000000000004</v>
      </c>
    </row>
    <row r="26" spans="1:4">
      <c r="A26" s="125" t="s">
        <v>1394</v>
      </c>
      <c r="B26" s="123" t="s">
        <v>1395</v>
      </c>
      <c r="C26" s="284">
        <v>28</v>
      </c>
      <c r="D26" s="284">
        <v>23.1</v>
      </c>
    </row>
    <row r="27" spans="1:4">
      <c r="A27" s="77"/>
      <c r="B27" s="80"/>
      <c r="C27" s="75"/>
      <c r="D27" s="75"/>
    </row>
    <row r="28" spans="1:4" ht="21.75">
      <c r="A28" s="282" t="s">
        <v>1396</v>
      </c>
      <c r="B28" s="290"/>
      <c r="C28" s="283"/>
    </row>
    <row r="29" spans="1:4" ht="27">
      <c r="A29" s="133" t="s">
        <v>318</v>
      </c>
      <c r="B29" s="133" t="s">
        <v>616</v>
      </c>
      <c r="C29" s="127" t="s">
        <v>617</v>
      </c>
      <c r="D29" s="177" t="s">
        <v>627</v>
      </c>
    </row>
    <row r="30" spans="1:4">
      <c r="A30" s="125" t="s">
        <v>1397</v>
      </c>
      <c r="B30" s="123" t="s">
        <v>1398</v>
      </c>
      <c r="C30" s="284">
        <v>3144</v>
      </c>
      <c r="D30" s="284">
        <v>2420.88</v>
      </c>
    </row>
    <row r="31" spans="1:4" ht="27">
      <c r="A31" s="125" t="s">
        <v>1390</v>
      </c>
      <c r="B31" s="123" t="s">
        <v>1413</v>
      </c>
      <c r="C31" s="284">
        <v>44</v>
      </c>
      <c r="D31" s="284">
        <v>36.300000000000004</v>
      </c>
    </row>
    <row r="32" spans="1:4" ht="27">
      <c r="A32" s="125" t="s">
        <v>1391</v>
      </c>
      <c r="B32" s="123" t="s">
        <v>1414</v>
      </c>
      <c r="C32" s="284">
        <v>44</v>
      </c>
      <c r="D32" s="284">
        <v>36.300000000000004</v>
      </c>
    </row>
    <row r="33" spans="1:4" ht="27">
      <c r="A33" s="125" t="s">
        <v>1392</v>
      </c>
      <c r="B33" s="123" t="s">
        <v>1415</v>
      </c>
      <c r="C33" s="284">
        <v>44</v>
      </c>
      <c r="D33" s="284">
        <v>36.300000000000004</v>
      </c>
    </row>
    <row r="34" spans="1:4" ht="27">
      <c r="A34" s="125" t="s">
        <v>1393</v>
      </c>
      <c r="B34" s="123" t="s">
        <v>1416</v>
      </c>
      <c r="C34" s="284">
        <v>44</v>
      </c>
      <c r="D34" s="284">
        <v>36.300000000000004</v>
      </c>
    </row>
    <row r="35" spans="1:4">
      <c r="A35" s="125" t="s">
        <v>1394</v>
      </c>
      <c r="B35" s="123" t="s">
        <v>1395</v>
      </c>
      <c r="C35" s="284">
        <v>28</v>
      </c>
      <c r="D35" s="284">
        <v>23.1</v>
      </c>
    </row>
    <row r="36" spans="1:4">
      <c r="A36" s="77"/>
      <c r="B36" s="80"/>
      <c r="C36" s="75"/>
      <c r="D36" s="75"/>
    </row>
    <row r="37" spans="1:4" ht="21.75">
      <c r="A37" s="282" t="s">
        <v>1399</v>
      </c>
      <c r="B37" s="290"/>
      <c r="C37" s="283"/>
    </row>
    <row r="38" spans="1:4" ht="27">
      <c r="A38" s="133" t="s">
        <v>318</v>
      </c>
      <c r="B38" s="133" t="s">
        <v>616</v>
      </c>
      <c r="C38" s="127" t="s">
        <v>617</v>
      </c>
      <c r="D38" s="177" t="s">
        <v>627</v>
      </c>
    </row>
    <row r="39" spans="1:4">
      <c r="A39" s="125" t="s">
        <v>1400</v>
      </c>
      <c r="B39" s="123" t="s">
        <v>1401</v>
      </c>
      <c r="C39" s="284">
        <v>3144</v>
      </c>
      <c r="D39" s="284">
        <v>2420.88</v>
      </c>
    </row>
    <row r="40" spans="1:4" ht="27">
      <c r="A40" s="125" t="s">
        <v>1390</v>
      </c>
      <c r="B40" s="123" t="s">
        <v>1413</v>
      </c>
      <c r="C40" s="284">
        <v>44</v>
      </c>
      <c r="D40" s="284">
        <v>36.300000000000004</v>
      </c>
    </row>
    <row r="41" spans="1:4" ht="27">
      <c r="A41" s="125" t="s">
        <v>1391</v>
      </c>
      <c r="B41" s="123" t="s">
        <v>1414</v>
      </c>
      <c r="C41" s="284">
        <v>44</v>
      </c>
      <c r="D41" s="284">
        <v>36.300000000000004</v>
      </c>
    </row>
    <row r="42" spans="1:4" ht="27">
      <c r="A42" s="125" t="s">
        <v>1392</v>
      </c>
      <c r="B42" s="123" t="s">
        <v>1415</v>
      </c>
      <c r="C42" s="284">
        <v>44</v>
      </c>
      <c r="D42" s="284">
        <v>36.300000000000004</v>
      </c>
    </row>
    <row r="43" spans="1:4" ht="27">
      <c r="A43" s="125" t="s">
        <v>1393</v>
      </c>
      <c r="B43" s="123" t="s">
        <v>1416</v>
      </c>
      <c r="C43" s="284">
        <v>44</v>
      </c>
      <c r="D43" s="284">
        <v>36.300000000000004</v>
      </c>
    </row>
    <row r="44" spans="1:4">
      <c r="A44" s="125" t="s">
        <v>1394</v>
      </c>
      <c r="B44" s="123" t="s">
        <v>1395</v>
      </c>
      <c r="C44" s="284">
        <v>28</v>
      </c>
      <c r="D44" s="284">
        <v>23.1</v>
      </c>
    </row>
    <row r="45" spans="1:4">
      <c r="A45" s="77"/>
      <c r="B45" s="80"/>
      <c r="C45" s="75"/>
      <c r="D45" s="75"/>
    </row>
    <row r="46" spans="1:4" ht="21.75">
      <c r="A46" s="282" t="s">
        <v>1402</v>
      </c>
      <c r="B46" s="290"/>
      <c r="C46" s="283"/>
    </row>
    <row r="47" spans="1:4" ht="27">
      <c r="A47" s="133" t="s">
        <v>318</v>
      </c>
      <c r="B47" s="133" t="s">
        <v>616</v>
      </c>
      <c r="C47" s="127" t="s">
        <v>617</v>
      </c>
      <c r="D47" s="177" t="s">
        <v>627</v>
      </c>
    </row>
    <row r="48" spans="1:4">
      <c r="A48" s="125" t="s">
        <v>1403</v>
      </c>
      <c r="B48" s="123" t="s">
        <v>1404</v>
      </c>
      <c r="C48" s="284">
        <v>4194</v>
      </c>
      <c r="D48" s="284">
        <v>3229.38</v>
      </c>
    </row>
    <row r="49" spans="1:4" ht="27">
      <c r="A49" s="125" t="s">
        <v>1390</v>
      </c>
      <c r="B49" s="123" t="s">
        <v>1413</v>
      </c>
      <c r="C49" s="284">
        <v>44</v>
      </c>
      <c r="D49" s="284">
        <v>36.300000000000004</v>
      </c>
    </row>
    <row r="50" spans="1:4" ht="27">
      <c r="A50" s="125" t="s">
        <v>1391</v>
      </c>
      <c r="B50" s="123" t="s">
        <v>1414</v>
      </c>
      <c r="C50" s="284">
        <v>44</v>
      </c>
      <c r="D50" s="284">
        <v>36.300000000000004</v>
      </c>
    </row>
    <row r="51" spans="1:4" ht="27">
      <c r="A51" s="125" t="s">
        <v>1392</v>
      </c>
      <c r="B51" s="123" t="s">
        <v>1415</v>
      </c>
      <c r="C51" s="284">
        <v>44</v>
      </c>
      <c r="D51" s="284">
        <v>36.300000000000004</v>
      </c>
    </row>
    <row r="52" spans="1:4" ht="27">
      <c r="A52" s="125" t="s">
        <v>1393</v>
      </c>
      <c r="B52" s="123" t="s">
        <v>1416</v>
      </c>
      <c r="C52" s="284">
        <v>44</v>
      </c>
      <c r="D52" s="284">
        <v>36.300000000000004</v>
      </c>
    </row>
    <row r="53" spans="1:4">
      <c r="A53" s="125" t="s">
        <v>1394</v>
      </c>
      <c r="B53" s="123" t="s">
        <v>1395</v>
      </c>
      <c r="C53" s="284">
        <v>28</v>
      </c>
      <c r="D53" s="284">
        <v>23.1</v>
      </c>
    </row>
    <row r="54" spans="1:4">
      <c r="A54" s="77"/>
      <c r="B54" s="80"/>
      <c r="C54" s="75"/>
      <c r="D54" s="75"/>
    </row>
    <row r="55" spans="1:4" ht="21.75">
      <c r="A55" s="282" t="s">
        <v>985</v>
      </c>
      <c r="B55" s="290"/>
      <c r="C55" s="283"/>
    </row>
    <row r="56" spans="1:4" ht="27">
      <c r="A56" s="133" t="s">
        <v>318</v>
      </c>
      <c r="B56" s="133" t="s">
        <v>616</v>
      </c>
      <c r="C56" s="127" t="s">
        <v>617</v>
      </c>
      <c r="D56" s="177" t="s">
        <v>627</v>
      </c>
    </row>
    <row r="57" spans="1:4">
      <c r="A57" s="125" t="s">
        <v>986</v>
      </c>
      <c r="B57" s="123" t="s">
        <v>987</v>
      </c>
      <c r="C57" s="161">
        <v>7029</v>
      </c>
      <c r="D57" s="161">
        <v>5412.33</v>
      </c>
    </row>
    <row r="58" spans="1:4">
      <c r="A58" s="125" t="s">
        <v>988</v>
      </c>
      <c r="B58" s="123" t="s">
        <v>989</v>
      </c>
      <c r="C58" s="161">
        <v>129</v>
      </c>
      <c r="D58" s="161">
        <v>106.42500000000001</v>
      </c>
    </row>
    <row r="59" spans="1:4">
      <c r="A59" s="125" t="s">
        <v>990</v>
      </c>
      <c r="B59" s="123" t="s">
        <v>991</v>
      </c>
      <c r="C59" s="161">
        <v>129</v>
      </c>
      <c r="D59" s="161">
        <v>106.42500000000001</v>
      </c>
    </row>
    <row r="60" spans="1:4">
      <c r="A60" s="125" t="s">
        <v>992</v>
      </c>
      <c r="B60" s="123" t="s">
        <v>993</v>
      </c>
      <c r="C60" s="161">
        <v>129</v>
      </c>
      <c r="D60" s="161">
        <v>106.42500000000001</v>
      </c>
    </row>
    <row r="61" spans="1:4">
      <c r="A61" s="125" t="s">
        <v>994</v>
      </c>
      <c r="B61" s="123" t="s">
        <v>995</v>
      </c>
      <c r="C61" s="161">
        <v>129</v>
      </c>
      <c r="D61" s="161">
        <v>106.42500000000001</v>
      </c>
    </row>
    <row r="62" spans="1:4">
      <c r="A62" s="125" t="s">
        <v>996</v>
      </c>
      <c r="B62" s="123" t="s">
        <v>997</v>
      </c>
      <c r="C62" s="161">
        <v>26</v>
      </c>
      <c r="D62" s="161">
        <v>21.450000000000003</v>
      </c>
    </row>
    <row r="63" spans="1:4">
      <c r="A63" s="258" t="s">
        <v>998</v>
      </c>
      <c r="B63" s="291" t="s">
        <v>999</v>
      </c>
      <c r="C63" s="161">
        <v>624</v>
      </c>
      <c r="D63" s="161">
        <v>514.80000000000007</v>
      </c>
    </row>
    <row r="65" spans="1:4" ht="21.75">
      <c r="A65" s="282" t="s">
        <v>1000</v>
      </c>
      <c r="B65" s="290"/>
      <c r="C65" s="283"/>
    </row>
    <row r="66" spans="1:4" ht="27">
      <c r="A66" s="133" t="s">
        <v>318</v>
      </c>
      <c r="B66" s="133" t="s">
        <v>616</v>
      </c>
      <c r="C66" s="127" t="s">
        <v>617</v>
      </c>
      <c r="D66" s="177" t="s">
        <v>627</v>
      </c>
    </row>
    <row r="67" spans="1:4">
      <c r="A67" s="125" t="s">
        <v>1001</v>
      </c>
      <c r="B67" s="123" t="s">
        <v>1002</v>
      </c>
      <c r="C67" s="161">
        <v>7029</v>
      </c>
      <c r="D67" s="161">
        <v>5412.33</v>
      </c>
    </row>
    <row r="68" spans="1:4">
      <c r="A68" s="125" t="s">
        <v>1003</v>
      </c>
      <c r="B68" s="123" t="s">
        <v>1004</v>
      </c>
      <c r="C68" s="161">
        <v>129</v>
      </c>
      <c r="D68" s="161">
        <v>106.42500000000001</v>
      </c>
    </row>
    <row r="69" spans="1:4">
      <c r="A69" s="125" t="s">
        <v>1005</v>
      </c>
      <c r="B69" s="123" t="s">
        <v>1006</v>
      </c>
      <c r="C69" s="161">
        <v>129</v>
      </c>
      <c r="D69" s="161">
        <v>106.42500000000001</v>
      </c>
    </row>
    <row r="70" spans="1:4">
      <c r="A70" s="125" t="s">
        <v>1007</v>
      </c>
      <c r="B70" s="123" t="s">
        <v>1008</v>
      </c>
      <c r="C70" s="161">
        <v>129</v>
      </c>
      <c r="D70" s="161">
        <v>106.42500000000001</v>
      </c>
    </row>
    <row r="71" spans="1:4">
      <c r="A71" s="125" t="s">
        <v>1009</v>
      </c>
      <c r="B71" s="123" t="s">
        <v>1010</v>
      </c>
      <c r="C71" s="161">
        <v>129</v>
      </c>
      <c r="D71" s="161">
        <v>106.42500000000001</v>
      </c>
    </row>
    <row r="72" spans="1:4">
      <c r="A72" s="125" t="s">
        <v>996</v>
      </c>
      <c r="B72" s="125" t="s">
        <v>997</v>
      </c>
      <c r="C72" s="161">
        <v>26</v>
      </c>
      <c r="D72" s="161">
        <v>21.450000000000003</v>
      </c>
    </row>
    <row r="73" spans="1:4">
      <c r="A73" s="125" t="s">
        <v>998</v>
      </c>
      <c r="B73" s="125" t="s">
        <v>999</v>
      </c>
      <c r="C73" s="161">
        <v>624</v>
      </c>
      <c r="D73" s="161">
        <v>514.80000000000007</v>
      </c>
    </row>
    <row r="77" spans="1:4" ht="40.5" customHeight="1">
      <c r="A77" s="341" t="s">
        <v>1943</v>
      </c>
      <c r="B77" s="341"/>
      <c r="C77" s="285"/>
      <c r="D77" s="101"/>
    </row>
    <row r="78" spans="1:4" ht="59.25" customHeight="1">
      <c r="A78" s="341" t="s">
        <v>1944</v>
      </c>
      <c r="B78" s="341"/>
      <c r="C78" s="341"/>
    </row>
    <row r="79" spans="1:4">
      <c r="A79" s="68"/>
    </row>
    <row r="80" spans="1:4" ht="17.25" customHeight="1">
      <c r="A80" s="286" t="s">
        <v>1011</v>
      </c>
      <c r="B80" s="292"/>
      <c r="C80" s="287"/>
    </row>
    <row r="81" spans="1:3" ht="63" customHeight="1">
      <c r="A81" s="341" t="s">
        <v>1945</v>
      </c>
      <c r="B81" s="341"/>
      <c r="C81" s="341"/>
    </row>
    <row r="83" spans="1:3" ht="21.75">
      <c r="A83" s="282" t="s">
        <v>1012</v>
      </c>
      <c r="B83" s="293"/>
      <c r="C83" s="288"/>
    </row>
    <row r="84" spans="1:3" ht="27">
      <c r="A84" s="133" t="s">
        <v>318</v>
      </c>
      <c r="B84" s="133" t="s">
        <v>616</v>
      </c>
      <c r="C84" s="127" t="s">
        <v>617</v>
      </c>
    </row>
    <row r="85" spans="1:3" ht="27">
      <c r="A85" s="125"/>
      <c r="B85" s="123" t="s">
        <v>1013</v>
      </c>
      <c r="C85" s="289"/>
    </row>
    <row r="86" spans="1:3">
      <c r="A86" s="125"/>
      <c r="B86" s="123" t="s">
        <v>1014</v>
      </c>
      <c r="C86" s="165">
        <v>1045</v>
      </c>
    </row>
  </sheetData>
  <mergeCells count="3">
    <mergeCell ref="A81:C81"/>
    <mergeCell ref="A77:B77"/>
    <mergeCell ref="A78:C78"/>
  </mergeCells>
  <pageMargins left="0.25" right="0.25" top="0.75" bottom="0.75" header="0.3" footer="0.3"/>
  <pageSetup paperSize="9" orientation="portrait" r:id="rId1"/>
  <headerFooter>
    <oddHeader>&amp;LEPSON&amp;C&amp;G</oddHeader>
  </headerFooter>
  <legacyDrawingHF r:id="rId2"/>
  <tableParts count="9">
    <tablePart r:id="rId3"/>
    <tablePart r:id="rId4"/>
    <tablePart r:id="rId5"/>
    <tablePart r:id="rId6"/>
    <tablePart r:id="rId7"/>
    <tablePart r:id="rId8"/>
    <tablePart r:id="rId9"/>
    <tablePart r:id="rId10"/>
    <tablePart r:id="rId1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28"/>
  <dimension ref="A2:F51"/>
  <sheetViews>
    <sheetView zoomScale="120" zoomScaleNormal="120" workbookViewId="0">
      <selection activeCell="C2" sqref="C2"/>
    </sheetView>
  </sheetViews>
  <sheetFormatPr defaultRowHeight="13.5"/>
  <cols>
    <col min="1" max="1" width="13.625" style="180" customWidth="1"/>
    <col min="2" max="2" width="35.625" style="180" customWidth="1"/>
    <col min="3" max="4" width="8.625" style="180" customWidth="1"/>
    <col min="5" max="256" width="9" style="33"/>
    <col min="257" max="257" width="21.5" style="33" customWidth="1"/>
    <col min="258" max="258" width="45.875" style="33" customWidth="1"/>
    <col min="259" max="259" width="12.625" style="33" customWidth="1"/>
    <col min="260" max="260" width="12.5" style="33" customWidth="1"/>
    <col min="261" max="512" width="9" style="33"/>
    <col min="513" max="513" width="21.5" style="33" customWidth="1"/>
    <col min="514" max="514" width="45.875" style="33" customWidth="1"/>
    <col min="515" max="515" width="12.625" style="33" customWidth="1"/>
    <col min="516" max="516" width="12.5" style="33" customWidth="1"/>
    <col min="517" max="768" width="9" style="33"/>
    <col min="769" max="769" width="21.5" style="33" customWidth="1"/>
    <col min="770" max="770" width="45.875" style="33" customWidth="1"/>
    <col min="771" max="771" width="12.625" style="33" customWidth="1"/>
    <col min="772" max="772" width="12.5" style="33" customWidth="1"/>
    <col min="773" max="1024" width="9" style="33"/>
    <col min="1025" max="1025" width="21.5" style="33" customWidth="1"/>
    <col min="1026" max="1026" width="45.875" style="33" customWidth="1"/>
    <col min="1027" max="1027" width="12.625" style="33" customWidth="1"/>
    <col min="1028" max="1028" width="12.5" style="33" customWidth="1"/>
    <col min="1029" max="1280" width="9" style="33"/>
    <col min="1281" max="1281" width="21.5" style="33" customWidth="1"/>
    <col min="1282" max="1282" width="45.875" style="33" customWidth="1"/>
    <col min="1283" max="1283" width="12.625" style="33" customWidth="1"/>
    <col min="1284" max="1284" width="12.5" style="33" customWidth="1"/>
    <col min="1285" max="1536" width="9" style="33"/>
    <col min="1537" max="1537" width="21.5" style="33" customWidth="1"/>
    <col min="1538" max="1538" width="45.875" style="33" customWidth="1"/>
    <col min="1539" max="1539" width="12.625" style="33" customWidth="1"/>
    <col min="1540" max="1540" width="12.5" style="33" customWidth="1"/>
    <col min="1541" max="1792" width="9" style="33"/>
    <col min="1793" max="1793" width="21.5" style="33" customWidth="1"/>
    <col min="1794" max="1794" width="45.875" style="33" customWidth="1"/>
    <col min="1795" max="1795" width="12.625" style="33" customWidth="1"/>
    <col min="1796" max="1796" width="12.5" style="33" customWidth="1"/>
    <col min="1797" max="2048" width="9" style="33"/>
    <col min="2049" max="2049" width="21.5" style="33" customWidth="1"/>
    <col min="2050" max="2050" width="45.875" style="33" customWidth="1"/>
    <col min="2051" max="2051" width="12.625" style="33" customWidth="1"/>
    <col min="2052" max="2052" width="12.5" style="33" customWidth="1"/>
    <col min="2053" max="2304" width="9" style="33"/>
    <col min="2305" max="2305" width="21.5" style="33" customWidth="1"/>
    <col min="2306" max="2306" width="45.875" style="33" customWidth="1"/>
    <col min="2307" max="2307" width="12.625" style="33" customWidth="1"/>
    <col min="2308" max="2308" width="12.5" style="33" customWidth="1"/>
    <col min="2309" max="2560" width="9" style="33"/>
    <col min="2561" max="2561" width="21.5" style="33" customWidth="1"/>
    <col min="2562" max="2562" width="45.875" style="33" customWidth="1"/>
    <col min="2563" max="2563" width="12.625" style="33" customWidth="1"/>
    <col min="2564" max="2564" width="12.5" style="33" customWidth="1"/>
    <col min="2565" max="2816" width="9" style="33"/>
    <col min="2817" max="2817" width="21.5" style="33" customWidth="1"/>
    <col min="2818" max="2818" width="45.875" style="33" customWidth="1"/>
    <col min="2819" max="2819" width="12.625" style="33" customWidth="1"/>
    <col min="2820" max="2820" width="12.5" style="33" customWidth="1"/>
    <col min="2821" max="3072" width="9" style="33"/>
    <col min="3073" max="3073" width="21.5" style="33" customWidth="1"/>
    <col min="3074" max="3074" width="45.875" style="33" customWidth="1"/>
    <col min="3075" max="3075" width="12.625" style="33" customWidth="1"/>
    <col min="3076" max="3076" width="12.5" style="33" customWidth="1"/>
    <col min="3077" max="3328" width="9" style="33"/>
    <col min="3329" max="3329" width="21.5" style="33" customWidth="1"/>
    <col min="3330" max="3330" width="45.875" style="33" customWidth="1"/>
    <col min="3331" max="3331" width="12.625" style="33" customWidth="1"/>
    <col min="3332" max="3332" width="12.5" style="33" customWidth="1"/>
    <col min="3333" max="3584" width="9" style="33"/>
    <col min="3585" max="3585" width="21.5" style="33" customWidth="1"/>
    <col min="3586" max="3586" width="45.875" style="33" customWidth="1"/>
    <col min="3587" max="3587" width="12.625" style="33" customWidth="1"/>
    <col min="3588" max="3588" width="12.5" style="33" customWidth="1"/>
    <col min="3589" max="3840" width="9" style="33"/>
    <col min="3841" max="3841" width="21.5" style="33" customWidth="1"/>
    <col min="3842" max="3842" width="45.875" style="33" customWidth="1"/>
    <col min="3843" max="3843" width="12.625" style="33" customWidth="1"/>
    <col min="3844" max="3844" width="12.5" style="33" customWidth="1"/>
    <col min="3845" max="4096" width="9" style="33"/>
    <col min="4097" max="4097" width="21.5" style="33" customWidth="1"/>
    <col min="4098" max="4098" width="45.875" style="33" customWidth="1"/>
    <col min="4099" max="4099" width="12.625" style="33" customWidth="1"/>
    <col min="4100" max="4100" width="12.5" style="33" customWidth="1"/>
    <col min="4101" max="4352" width="9" style="33"/>
    <col min="4353" max="4353" width="21.5" style="33" customWidth="1"/>
    <col min="4354" max="4354" width="45.875" style="33" customWidth="1"/>
    <col min="4355" max="4355" width="12.625" style="33" customWidth="1"/>
    <col min="4356" max="4356" width="12.5" style="33" customWidth="1"/>
    <col min="4357" max="4608" width="9" style="33"/>
    <col min="4609" max="4609" width="21.5" style="33" customWidth="1"/>
    <col min="4610" max="4610" width="45.875" style="33" customWidth="1"/>
    <col min="4611" max="4611" width="12.625" style="33" customWidth="1"/>
    <col min="4612" max="4612" width="12.5" style="33" customWidth="1"/>
    <col min="4613" max="4864" width="9" style="33"/>
    <col min="4865" max="4865" width="21.5" style="33" customWidth="1"/>
    <col min="4866" max="4866" width="45.875" style="33" customWidth="1"/>
    <col min="4867" max="4867" width="12.625" style="33" customWidth="1"/>
    <col min="4868" max="4868" width="12.5" style="33" customWidth="1"/>
    <col min="4869" max="5120" width="9" style="33"/>
    <col min="5121" max="5121" width="21.5" style="33" customWidth="1"/>
    <col min="5122" max="5122" width="45.875" style="33" customWidth="1"/>
    <col min="5123" max="5123" width="12.625" style="33" customWidth="1"/>
    <col min="5124" max="5124" width="12.5" style="33" customWidth="1"/>
    <col min="5125" max="5376" width="9" style="33"/>
    <col min="5377" max="5377" width="21.5" style="33" customWidth="1"/>
    <col min="5378" max="5378" width="45.875" style="33" customWidth="1"/>
    <col min="5379" max="5379" width="12.625" style="33" customWidth="1"/>
    <col min="5380" max="5380" width="12.5" style="33" customWidth="1"/>
    <col min="5381" max="5632" width="9" style="33"/>
    <col min="5633" max="5633" width="21.5" style="33" customWidth="1"/>
    <col min="5634" max="5634" width="45.875" style="33" customWidth="1"/>
    <col min="5635" max="5635" width="12.625" style="33" customWidth="1"/>
    <col min="5636" max="5636" width="12.5" style="33" customWidth="1"/>
    <col min="5637" max="5888" width="9" style="33"/>
    <col min="5889" max="5889" width="21.5" style="33" customWidth="1"/>
    <col min="5890" max="5890" width="45.875" style="33" customWidth="1"/>
    <col min="5891" max="5891" width="12.625" style="33" customWidth="1"/>
    <col min="5892" max="5892" width="12.5" style="33" customWidth="1"/>
    <col min="5893" max="6144" width="9" style="33"/>
    <col min="6145" max="6145" width="21.5" style="33" customWidth="1"/>
    <col min="6146" max="6146" width="45.875" style="33" customWidth="1"/>
    <col min="6147" max="6147" width="12.625" style="33" customWidth="1"/>
    <col min="6148" max="6148" width="12.5" style="33" customWidth="1"/>
    <col min="6149" max="6400" width="9" style="33"/>
    <col min="6401" max="6401" width="21.5" style="33" customWidth="1"/>
    <col min="6402" max="6402" width="45.875" style="33" customWidth="1"/>
    <col min="6403" max="6403" width="12.625" style="33" customWidth="1"/>
    <col min="6404" max="6404" width="12.5" style="33" customWidth="1"/>
    <col min="6405" max="6656" width="9" style="33"/>
    <col min="6657" max="6657" width="21.5" style="33" customWidth="1"/>
    <col min="6658" max="6658" width="45.875" style="33" customWidth="1"/>
    <col min="6659" max="6659" width="12.625" style="33" customWidth="1"/>
    <col min="6660" max="6660" width="12.5" style="33" customWidth="1"/>
    <col min="6661" max="6912" width="9" style="33"/>
    <col min="6913" max="6913" width="21.5" style="33" customWidth="1"/>
    <col min="6914" max="6914" width="45.875" style="33" customWidth="1"/>
    <col min="6915" max="6915" width="12.625" style="33" customWidth="1"/>
    <col min="6916" max="6916" width="12.5" style="33" customWidth="1"/>
    <col min="6917" max="7168" width="9" style="33"/>
    <col min="7169" max="7169" width="21.5" style="33" customWidth="1"/>
    <col min="7170" max="7170" width="45.875" style="33" customWidth="1"/>
    <col min="7171" max="7171" width="12.625" style="33" customWidth="1"/>
    <col min="7172" max="7172" width="12.5" style="33" customWidth="1"/>
    <col min="7173" max="7424" width="9" style="33"/>
    <col min="7425" max="7425" width="21.5" style="33" customWidth="1"/>
    <col min="7426" max="7426" width="45.875" style="33" customWidth="1"/>
    <col min="7427" max="7427" width="12.625" style="33" customWidth="1"/>
    <col min="7428" max="7428" width="12.5" style="33" customWidth="1"/>
    <col min="7429" max="7680" width="9" style="33"/>
    <col min="7681" max="7681" width="21.5" style="33" customWidth="1"/>
    <col min="7682" max="7682" width="45.875" style="33" customWidth="1"/>
    <col min="7683" max="7683" width="12.625" style="33" customWidth="1"/>
    <col min="7684" max="7684" width="12.5" style="33" customWidth="1"/>
    <col min="7685" max="7936" width="9" style="33"/>
    <col min="7937" max="7937" width="21.5" style="33" customWidth="1"/>
    <col min="7938" max="7938" width="45.875" style="33" customWidth="1"/>
    <col min="7939" max="7939" width="12.625" style="33" customWidth="1"/>
    <col min="7940" max="7940" width="12.5" style="33" customWidth="1"/>
    <col min="7941" max="8192" width="9" style="33"/>
    <col min="8193" max="8193" width="21.5" style="33" customWidth="1"/>
    <col min="8194" max="8194" width="45.875" style="33" customWidth="1"/>
    <col min="8195" max="8195" width="12.625" style="33" customWidth="1"/>
    <col min="8196" max="8196" width="12.5" style="33" customWidth="1"/>
    <col min="8197" max="8448" width="9" style="33"/>
    <col min="8449" max="8449" width="21.5" style="33" customWidth="1"/>
    <col min="8450" max="8450" width="45.875" style="33" customWidth="1"/>
    <col min="8451" max="8451" width="12.625" style="33" customWidth="1"/>
    <col min="8452" max="8452" width="12.5" style="33" customWidth="1"/>
    <col min="8453" max="8704" width="9" style="33"/>
    <col min="8705" max="8705" width="21.5" style="33" customWidth="1"/>
    <col min="8706" max="8706" width="45.875" style="33" customWidth="1"/>
    <col min="8707" max="8707" width="12.625" style="33" customWidth="1"/>
    <col min="8708" max="8708" width="12.5" style="33" customWidth="1"/>
    <col min="8709" max="8960" width="9" style="33"/>
    <col min="8961" max="8961" width="21.5" style="33" customWidth="1"/>
    <col min="8962" max="8962" width="45.875" style="33" customWidth="1"/>
    <col min="8963" max="8963" width="12.625" style="33" customWidth="1"/>
    <col min="8964" max="8964" width="12.5" style="33" customWidth="1"/>
    <col min="8965" max="9216" width="9" style="33"/>
    <col min="9217" max="9217" width="21.5" style="33" customWidth="1"/>
    <col min="9218" max="9218" width="45.875" style="33" customWidth="1"/>
    <col min="9219" max="9219" width="12.625" style="33" customWidth="1"/>
    <col min="9220" max="9220" width="12.5" style="33" customWidth="1"/>
    <col min="9221" max="9472" width="9" style="33"/>
    <col min="9473" max="9473" width="21.5" style="33" customWidth="1"/>
    <col min="9474" max="9474" width="45.875" style="33" customWidth="1"/>
    <col min="9475" max="9475" width="12.625" style="33" customWidth="1"/>
    <col min="9476" max="9476" width="12.5" style="33" customWidth="1"/>
    <col min="9477" max="9728" width="9" style="33"/>
    <col min="9729" max="9729" width="21.5" style="33" customWidth="1"/>
    <col min="9730" max="9730" width="45.875" style="33" customWidth="1"/>
    <col min="9731" max="9731" width="12.625" style="33" customWidth="1"/>
    <col min="9732" max="9732" width="12.5" style="33" customWidth="1"/>
    <col min="9733" max="9984" width="9" style="33"/>
    <col min="9985" max="9985" width="21.5" style="33" customWidth="1"/>
    <col min="9986" max="9986" width="45.875" style="33" customWidth="1"/>
    <col min="9987" max="9987" width="12.625" style="33" customWidth="1"/>
    <col min="9988" max="9988" width="12.5" style="33" customWidth="1"/>
    <col min="9989" max="10240" width="9" style="33"/>
    <col min="10241" max="10241" width="21.5" style="33" customWidth="1"/>
    <col min="10242" max="10242" width="45.875" style="33" customWidth="1"/>
    <col min="10243" max="10243" width="12.625" style="33" customWidth="1"/>
    <col min="10244" max="10244" width="12.5" style="33" customWidth="1"/>
    <col min="10245" max="10496" width="9" style="33"/>
    <col min="10497" max="10497" width="21.5" style="33" customWidth="1"/>
    <col min="10498" max="10498" width="45.875" style="33" customWidth="1"/>
    <col min="10499" max="10499" width="12.625" style="33" customWidth="1"/>
    <col min="10500" max="10500" width="12.5" style="33" customWidth="1"/>
    <col min="10501" max="10752" width="9" style="33"/>
    <col min="10753" max="10753" width="21.5" style="33" customWidth="1"/>
    <col min="10754" max="10754" width="45.875" style="33" customWidth="1"/>
    <col min="10755" max="10755" width="12.625" style="33" customWidth="1"/>
    <col min="10756" max="10756" width="12.5" style="33" customWidth="1"/>
    <col min="10757" max="11008" width="9" style="33"/>
    <col min="11009" max="11009" width="21.5" style="33" customWidth="1"/>
    <col min="11010" max="11010" width="45.875" style="33" customWidth="1"/>
    <col min="11011" max="11011" width="12.625" style="33" customWidth="1"/>
    <col min="11012" max="11012" width="12.5" style="33" customWidth="1"/>
    <col min="11013" max="11264" width="9" style="33"/>
    <col min="11265" max="11265" width="21.5" style="33" customWidth="1"/>
    <col min="11266" max="11266" width="45.875" style="33" customWidth="1"/>
    <col min="11267" max="11267" width="12.625" style="33" customWidth="1"/>
    <col min="11268" max="11268" width="12.5" style="33" customWidth="1"/>
    <col min="11269" max="11520" width="9" style="33"/>
    <col min="11521" max="11521" width="21.5" style="33" customWidth="1"/>
    <col min="11522" max="11522" width="45.875" style="33" customWidth="1"/>
    <col min="11523" max="11523" width="12.625" style="33" customWidth="1"/>
    <col min="11524" max="11524" width="12.5" style="33" customWidth="1"/>
    <col min="11525" max="11776" width="9" style="33"/>
    <col min="11777" max="11777" width="21.5" style="33" customWidth="1"/>
    <col min="11778" max="11778" width="45.875" style="33" customWidth="1"/>
    <col min="11779" max="11779" width="12.625" style="33" customWidth="1"/>
    <col min="11780" max="11780" width="12.5" style="33" customWidth="1"/>
    <col min="11781" max="12032" width="9" style="33"/>
    <col min="12033" max="12033" width="21.5" style="33" customWidth="1"/>
    <col min="12034" max="12034" width="45.875" style="33" customWidth="1"/>
    <col min="12035" max="12035" width="12.625" style="33" customWidth="1"/>
    <col min="12036" max="12036" width="12.5" style="33" customWidth="1"/>
    <col min="12037" max="12288" width="9" style="33"/>
    <col min="12289" max="12289" width="21.5" style="33" customWidth="1"/>
    <col min="12290" max="12290" width="45.875" style="33" customWidth="1"/>
    <col min="12291" max="12291" width="12.625" style="33" customWidth="1"/>
    <col min="12292" max="12292" width="12.5" style="33" customWidth="1"/>
    <col min="12293" max="12544" width="9" style="33"/>
    <col min="12545" max="12545" width="21.5" style="33" customWidth="1"/>
    <col min="12546" max="12546" width="45.875" style="33" customWidth="1"/>
    <col min="12547" max="12547" width="12.625" style="33" customWidth="1"/>
    <col min="12548" max="12548" width="12.5" style="33" customWidth="1"/>
    <col min="12549" max="12800" width="9" style="33"/>
    <col min="12801" max="12801" width="21.5" style="33" customWidth="1"/>
    <col min="12802" max="12802" width="45.875" style="33" customWidth="1"/>
    <col min="12803" max="12803" width="12.625" style="33" customWidth="1"/>
    <col min="12804" max="12804" width="12.5" style="33" customWidth="1"/>
    <col min="12805" max="13056" width="9" style="33"/>
    <col min="13057" max="13057" width="21.5" style="33" customWidth="1"/>
    <col min="13058" max="13058" width="45.875" style="33" customWidth="1"/>
    <col min="13059" max="13059" width="12.625" style="33" customWidth="1"/>
    <col min="13060" max="13060" width="12.5" style="33" customWidth="1"/>
    <col min="13061" max="13312" width="9" style="33"/>
    <col min="13313" max="13313" width="21.5" style="33" customWidth="1"/>
    <col min="13314" max="13314" width="45.875" style="33" customWidth="1"/>
    <col min="13315" max="13315" width="12.625" style="33" customWidth="1"/>
    <col min="13316" max="13316" width="12.5" style="33" customWidth="1"/>
    <col min="13317" max="13568" width="9" style="33"/>
    <col min="13569" max="13569" width="21.5" style="33" customWidth="1"/>
    <col min="13570" max="13570" width="45.875" style="33" customWidth="1"/>
    <col min="13571" max="13571" width="12.625" style="33" customWidth="1"/>
    <col min="13572" max="13572" width="12.5" style="33" customWidth="1"/>
    <col min="13573" max="13824" width="9" style="33"/>
    <col min="13825" max="13825" width="21.5" style="33" customWidth="1"/>
    <col min="13826" max="13826" width="45.875" style="33" customWidth="1"/>
    <col min="13827" max="13827" width="12.625" style="33" customWidth="1"/>
    <col min="13828" max="13828" width="12.5" style="33" customWidth="1"/>
    <col min="13829" max="14080" width="9" style="33"/>
    <col min="14081" max="14081" width="21.5" style="33" customWidth="1"/>
    <col min="14082" max="14082" width="45.875" style="33" customWidth="1"/>
    <col min="14083" max="14083" width="12.625" style="33" customWidth="1"/>
    <col min="14084" max="14084" width="12.5" style="33" customWidth="1"/>
    <col min="14085" max="14336" width="9" style="33"/>
    <col min="14337" max="14337" width="21.5" style="33" customWidth="1"/>
    <col min="14338" max="14338" width="45.875" style="33" customWidth="1"/>
    <col min="14339" max="14339" width="12.625" style="33" customWidth="1"/>
    <col min="14340" max="14340" width="12.5" style="33" customWidth="1"/>
    <col min="14341" max="14592" width="9" style="33"/>
    <col min="14593" max="14593" width="21.5" style="33" customWidth="1"/>
    <col min="14594" max="14594" width="45.875" style="33" customWidth="1"/>
    <col min="14595" max="14595" width="12.625" style="33" customWidth="1"/>
    <col min="14596" max="14596" width="12.5" style="33" customWidth="1"/>
    <col min="14597" max="14848" width="9" style="33"/>
    <col min="14849" max="14849" width="21.5" style="33" customWidth="1"/>
    <col min="14850" max="14850" width="45.875" style="33" customWidth="1"/>
    <col min="14851" max="14851" width="12.625" style="33" customWidth="1"/>
    <col min="14852" max="14852" width="12.5" style="33" customWidth="1"/>
    <col min="14853" max="15104" width="9" style="33"/>
    <col min="15105" max="15105" width="21.5" style="33" customWidth="1"/>
    <col min="15106" max="15106" width="45.875" style="33" customWidth="1"/>
    <col min="15107" max="15107" width="12.625" style="33" customWidth="1"/>
    <col min="15108" max="15108" width="12.5" style="33" customWidth="1"/>
    <col min="15109" max="15360" width="9" style="33"/>
    <col min="15361" max="15361" width="21.5" style="33" customWidth="1"/>
    <col min="15362" max="15362" width="45.875" style="33" customWidth="1"/>
    <col min="15363" max="15363" width="12.625" style="33" customWidth="1"/>
    <col min="15364" max="15364" width="12.5" style="33" customWidth="1"/>
    <col min="15365" max="15616" width="9" style="33"/>
    <col min="15617" max="15617" width="21.5" style="33" customWidth="1"/>
    <col min="15618" max="15618" width="45.875" style="33" customWidth="1"/>
    <col min="15619" max="15619" width="12.625" style="33" customWidth="1"/>
    <col min="15620" max="15620" width="12.5" style="33" customWidth="1"/>
    <col min="15621" max="15872" width="9" style="33"/>
    <col min="15873" max="15873" width="21.5" style="33" customWidth="1"/>
    <col min="15874" max="15874" width="45.875" style="33" customWidth="1"/>
    <col min="15875" max="15875" width="12.625" style="33" customWidth="1"/>
    <col min="15876" max="15876" width="12.5" style="33" customWidth="1"/>
    <col min="15877" max="16128" width="9" style="33"/>
    <col min="16129" max="16129" width="21.5" style="33" customWidth="1"/>
    <col min="16130" max="16130" width="45.875" style="33" customWidth="1"/>
    <col min="16131" max="16131" width="12.625" style="33" customWidth="1"/>
    <col min="16132" max="16132" width="12.5" style="33" customWidth="1"/>
    <col min="16133" max="16384" width="9" style="33"/>
  </cols>
  <sheetData>
    <row r="2" spans="1:5" ht="22.5" thickBot="1">
      <c r="A2" s="226" t="s">
        <v>701</v>
      </c>
    </row>
    <row r="3" spans="1:5" ht="27.75" thickTop="1">
      <c r="A3" s="295" t="s">
        <v>318</v>
      </c>
      <c r="B3" s="295" t="s">
        <v>616</v>
      </c>
      <c r="C3" s="127" t="s">
        <v>617</v>
      </c>
      <c r="D3" s="127" t="s">
        <v>627</v>
      </c>
    </row>
    <row r="4" spans="1:5">
      <c r="A4" s="181" t="s">
        <v>60</v>
      </c>
      <c r="B4" s="180" t="s">
        <v>695</v>
      </c>
      <c r="C4" s="182">
        <v>49</v>
      </c>
      <c r="D4" s="182">
        <v>30.87</v>
      </c>
      <c r="E4" s="36"/>
    </row>
    <row r="5" spans="1:5">
      <c r="A5" s="181" t="s">
        <v>61</v>
      </c>
      <c r="B5" s="180" t="s">
        <v>696</v>
      </c>
      <c r="C5" s="182">
        <v>89</v>
      </c>
      <c r="D5" s="182">
        <v>56.07</v>
      </c>
    </row>
    <row r="6" spans="1:5">
      <c r="A6" s="181" t="s">
        <v>62</v>
      </c>
      <c r="B6" s="180" t="s">
        <v>697</v>
      </c>
      <c r="C6" s="182">
        <v>169</v>
      </c>
      <c r="D6" s="182">
        <v>106.47</v>
      </c>
    </row>
    <row r="7" spans="1:5">
      <c r="A7" s="181" t="s">
        <v>63</v>
      </c>
      <c r="B7" s="180" t="s">
        <v>698</v>
      </c>
      <c r="C7" s="182">
        <v>319</v>
      </c>
      <c r="D7" s="182">
        <v>200.97</v>
      </c>
    </row>
    <row r="8" spans="1:5">
      <c r="A8" s="181" t="s">
        <v>64</v>
      </c>
      <c r="B8" s="180" t="s">
        <v>699</v>
      </c>
      <c r="C8" s="182">
        <v>559</v>
      </c>
      <c r="D8" s="182">
        <v>352.17</v>
      </c>
    </row>
    <row r="9" spans="1:5">
      <c r="A9" s="181" t="s">
        <v>65</v>
      </c>
      <c r="B9" s="180" t="s">
        <v>700</v>
      </c>
      <c r="C9" s="182">
        <v>979</v>
      </c>
      <c r="D9" s="182">
        <v>616.77</v>
      </c>
    </row>
    <row r="10" spans="1:5">
      <c r="A10" s="181"/>
      <c r="C10" s="296"/>
      <c r="D10" s="296"/>
    </row>
    <row r="11" spans="1:5">
      <c r="D11" s="296"/>
    </row>
    <row r="12" spans="1:5" ht="21.75">
      <c r="A12" s="297" t="s">
        <v>702</v>
      </c>
    </row>
    <row r="13" spans="1:5" ht="27">
      <c r="A13" s="295" t="s">
        <v>318</v>
      </c>
      <c r="B13" s="295" t="s">
        <v>616</v>
      </c>
      <c r="C13" s="127" t="s">
        <v>617</v>
      </c>
      <c r="D13" s="127" t="s">
        <v>627</v>
      </c>
    </row>
    <row r="14" spans="1:5">
      <c r="A14" s="181" t="s">
        <v>66</v>
      </c>
      <c r="B14" s="180" t="s">
        <v>695</v>
      </c>
      <c r="C14" s="182">
        <v>39</v>
      </c>
      <c r="D14" s="182">
        <v>24.57</v>
      </c>
    </row>
    <row r="15" spans="1:5">
      <c r="A15" s="181" t="s">
        <v>67</v>
      </c>
      <c r="B15" s="180" t="s">
        <v>696</v>
      </c>
      <c r="C15" s="182">
        <v>69</v>
      </c>
      <c r="D15" s="182">
        <v>43.47</v>
      </c>
    </row>
    <row r="16" spans="1:5">
      <c r="A16" s="181" t="s">
        <v>68</v>
      </c>
      <c r="B16" s="180" t="s">
        <v>697</v>
      </c>
      <c r="C16" s="182">
        <v>139</v>
      </c>
      <c r="D16" s="182">
        <v>87.57</v>
      </c>
    </row>
    <row r="17" spans="1:4">
      <c r="A17" s="181" t="s">
        <v>69</v>
      </c>
      <c r="B17" s="180" t="s">
        <v>698</v>
      </c>
      <c r="C17" s="182">
        <v>249</v>
      </c>
      <c r="D17" s="182">
        <v>156.87</v>
      </c>
    </row>
    <row r="18" spans="1:4">
      <c r="A18" s="181" t="s">
        <v>70</v>
      </c>
      <c r="B18" s="180" t="s">
        <v>699</v>
      </c>
      <c r="C18" s="182">
        <v>449</v>
      </c>
      <c r="D18" s="182">
        <v>282.87</v>
      </c>
    </row>
    <row r="19" spans="1:4">
      <c r="A19" s="181" t="s">
        <v>71</v>
      </c>
      <c r="B19" s="180" t="s">
        <v>700</v>
      </c>
      <c r="C19" s="182">
        <v>779</v>
      </c>
      <c r="D19" s="182">
        <v>490.77</v>
      </c>
    </row>
    <row r="20" spans="1:4">
      <c r="A20" s="181"/>
      <c r="C20" s="296"/>
      <c r="D20" s="296"/>
    </row>
    <row r="21" spans="1:4">
      <c r="D21" s="296"/>
    </row>
    <row r="22" spans="1:4" ht="21.75">
      <c r="A22" s="297" t="s">
        <v>703</v>
      </c>
      <c r="D22" s="296"/>
    </row>
    <row r="23" spans="1:4" ht="27">
      <c r="A23" s="295" t="s">
        <v>318</v>
      </c>
      <c r="B23" s="295" t="s">
        <v>616</v>
      </c>
      <c r="C23" s="127" t="s">
        <v>617</v>
      </c>
      <c r="D23" s="127" t="s">
        <v>627</v>
      </c>
    </row>
    <row r="24" spans="1:4">
      <c r="A24" s="181" t="s">
        <v>72</v>
      </c>
      <c r="B24" s="180" t="s">
        <v>704</v>
      </c>
      <c r="C24" s="182">
        <v>9</v>
      </c>
      <c r="D24" s="182">
        <v>5.67</v>
      </c>
    </row>
    <row r="25" spans="1:4">
      <c r="A25" s="181" t="s">
        <v>73</v>
      </c>
      <c r="B25" s="180" t="s">
        <v>705</v>
      </c>
      <c r="C25" s="182">
        <v>29</v>
      </c>
      <c r="D25" s="182">
        <v>18.27</v>
      </c>
    </row>
    <row r="26" spans="1:4">
      <c r="A26" s="181" t="s">
        <v>74</v>
      </c>
      <c r="B26" s="180" t="s">
        <v>706</v>
      </c>
      <c r="C26" s="182">
        <v>49</v>
      </c>
      <c r="D26" s="182">
        <v>30.87</v>
      </c>
    </row>
    <row r="27" spans="1:4">
      <c r="A27" s="181" t="s">
        <v>75</v>
      </c>
      <c r="B27" s="180" t="s">
        <v>707</v>
      </c>
      <c r="C27" s="182">
        <v>99</v>
      </c>
      <c r="D27" s="182">
        <v>62.37</v>
      </c>
    </row>
    <row r="28" spans="1:4">
      <c r="A28" s="181" t="s">
        <v>76</v>
      </c>
      <c r="B28" s="180" t="s">
        <v>708</v>
      </c>
      <c r="C28" s="182">
        <v>169</v>
      </c>
      <c r="D28" s="182">
        <v>106.47</v>
      </c>
    </row>
    <row r="29" spans="1:4">
      <c r="A29" s="181" t="s">
        <v>77</v>
      </c>
      <c r="B29" s="180" t="s">
        <v>709</v>
      </c>
      <c r="C29" s="182">
        <v>289</v>
      </c>
      <c r="D29" s="182">
        <v>182.07</v>
      </c>
    </row>
    <row r="30" spans="1:4">
      <c r="A30" s="181"/>
      <c r="C30" s="296"/>
      <c r="D30" s="296"/>
    </row>
    <row r="31" spans="1:4" ht="21.75">
      <c r="A31" s="297" t="s">
        <v>741</v>
      </c>
      <c r="D31" s="296"/>
    </row>
    <row r="32" spans="1:4" ht="27">
      <c r="A32" s="295" t="s">
        <v>318</v>
      </c>
      <c r="B32" s="295" t="s">
        <v>616</v>
      </c>
      <c r="C32" s="127" t="s">
        <v>617</v>
      </c>
      <c r="D32" s="127" t="s">
        <v>627</v>
      </c>
    </row>
    <row r="33" spans="1:6">
      <c r="A33" s="181" t="s">
        <v>78</v>
      </c>
      <c r="B33" s="180" t="s">
        <v>710</v>
      </c>
      <c r="C33" s="182">
        <v>40</v>
      </c>
      <c r="D33" s="182">
        <v>25.2</v>
      </c>
      <c r="F33" s="35"/>
    </row>
    <row r="34" spans="1:6">
      <c r="A34" s="181" t="s">
        <v>79</v>
      </c>
      <c r="B34" s="180" t="s">
        <v>711</v>
      </c>
      <c r="C34" s="182">
        <v>120</v>
      </c>
      <c r="D34" s="182">
        <v>75.599999999999994</v>
      </c>
      <c r="F34" s="35"/>
    </row>
    <row r="35" spans="1:6">
      <c r="A35" s="181" t="s">
        <v>80</v>
      </c>
      <c r="B35" s="180" t="s">
        <v>712</v>
      </c>
      <c r="C35" s="182">
        <v>270</v>
      </c>
      <c r="D35" s="182">
        <v>170.1</v>
      </c>
      <c r="F35" s="35"/>
    </row>
    <row r="36" spans="1:6">
      <c r="A36" s="181" t="s">
        <v>81</v>
      </c>
      <c r="B36" s="180" t="s">
        <v>713</v>
      </c>
      <c r="C36" s="182">
        <v>510</v>
      </c>
      <c r="D36" s="182">
        <v>321.3</v>
      </c>
      <c r="F36" s="35"/>
    </row>
    <row r="37" spans="1:6">
      <c r="A37" s="181" t="s">
        <v>82</v>
      </c>
      <c r="B37" s="180" t="s">
        <v>714</v>
      </c>
      <c r="C37" s="182">
        <v>930</v>
      </c>
      <c r="D37" s="182">
        <v>585.9</v>
      </c>
      <c r="F37" s="35"/>
    </row>
    <row r="38" spans="1:6">
      <c r="A38" s="181"/>
      <c r="C38" s="182"/>
      <c r="D38" s="182"/>
    </row>
    <row r="39" spans="1:6">
      <c r="A39" s="181" t="s">
        <v>83</v>
      </c>
      <c r="B39" s="180" t="s">
        <v>715</v>
      </c>
      <c r="C39" s="182">
        <v>80</v>
      </c>
      <c r="D39" s="182">
        <v>50.4</v>
      </c>
    </row>
    <row r="40" spans="1:6">
      <c r="A40" s="181" t="s">
        <v>84</v>
      </c>
      <c r="B40" s="180" t="s">
        <v>716</v>
      </c>
      <c r="C40" s="182">
        <v>230</v>
      </c>
      <c r="D40" s="182">
        <v>144.9</v>
      </c>
    </row>
    <row r="41" spans="1:6">
      <c r="A41" s="181" t="s">
        <v>85</v>
      </c>
      <c r="B41" s="180" t="s">
        <v>717</v>
      </c>
      <c r="C41" s="182">
        <v>470</v>
      </c>
      <c r="D41" s="182">
        <v>296.10000000000002</v>
      </c>
    </row>
    <row r="42" spans="1:6">
      <c r="A42" s="181" t="s">
        <v>86</v>
      </c>
      <c r="B42" s="180" t="s">
        <v>718</v>
      </c>
      <c r="C42" s="182">
        <v>890</v>
      </c>
      <c r="D42" s="182">
        <v>560.70000000000005</v>
      </c>
    </row>
    <row r="43" spans="1:6">
      <c r="A43" s="181"/>
      <c r="C43" s="182"/>
      <c r="D43" s="182"/>
    </row>
    <row r="44" spans="1:6">
      <c r="A44" s="181" t="s">
        <v>87</v>
      </c>
      <c r="B44" s="180" t="s">
        <v>719</v>
      </c>
      <c r="C44" s="182">
        <v>150</v>
      </c>
      <c r="D44" s="182">
        <v>94.5</v>
      </c>
    </row>
    <row r="45" spans="1:6">
      <c r="A45" s="181" t="s">
        <v>88</v>
      </c>
      <c r="B45" s="180" t="s">
        <v>720</v>
      </c>
      <c r="C45" s="182">
        <v>390</v>
      </c>
      <c r="D45" s="182">
        <v>245.7</v>
      </c>
    </row>
    <row r="46" spans="1:6">
      <c r="A46" s="181" t="s">
        <v>89</v>
      </c>
      <c r="B46" s="180" t="s">
        <v>721</v>
      </c>
      <c r="C46" s="182">
        <v>810</v>
      </c>
      <c r="D46" s="182">
        <v>510.3</v>
      </c>
    </row>
    <row r="47" spans="1:6">
      <c r="A47" s="181"/>
      <c r="C47" s="182"/>
      <c r="D47" s="182"/>
    </row>
    <row r="48" spans="1:6">
      <c r="A48" s="181" t="s">
        <v>90</v>
      </c>
      <c r="B48" s="180" t="s">
        <v>722</v>
      </c>
      <c r="C48" s="182">
        <v>240</v>
      </c>
      <c r="D48" s="182">
        <v>151.19999999999999</v>
      </c>
    </row>
    <row r="49" spans="1:4">
      <c r="A49" s="181" t="s">
        <v>91</v>
      </c>
      <c r="B49" s="180" t="s">
        <v>723</v>
      </c>
      <c r="C49" s="182">
        <v>660</v>
      </c>
      <c r="D49" s="182">
        <v>415.8</v>
      </c>
    </row>
    <row r="50" spans="1:4">
      <c r="A50" s="181"/>
      <c r="C50" s="182"/>
      <c r="D50" s="182"/>
    </row>
    <row r="51" spans="1:4">
      <c r="A51" s="181" t="s">
        <v>92</v>
      </c>
      <c r="B51" s="180" t="s">
        <v>724</v>
      </c>
      <c r="C51" s="182">
        <v>420</v>
      </c>
      <c r="D51" s="182">
        <v>264.60000000000002</v>
      </c>
    </row>
  </sheetData>
  <pageMargins left="0.25" right="0.25" top="0.75" bottom="0.75" header="0.3" footer="0.3"/>
  <pageSetup paperSize="9" orientation="portrait" r:id="rId1"/>
  <headerFooter alignWithMargins="0">
    <oddHeader>&amp;LetiLABEL&amp;C&amp;G</oddHeader>
    <oddFooter>&amp;F</oddFooter>
  </headerFooter>
  <legacyDrawingHF r:id="rId2"/>
  <tableParts count="4">
    <tablePart r:id="rId3"/>
    <tablePart r:id="rId4"/>
    <tablePart r:id="rId5"/>
    <tablePart r:id="rId6"/>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usz8"/>
  <dimension ref="A2:F52"/>
  <sheetViews>
    <sheetView zoomScaleNormal="100" workbookViewId="0">
      <selection activeCell="C2" sqref="C2"/>
    </sheetView>
  </sheetViews>
  <sheetFormatPr defaultRowHeight="11.25"/>
  <cols>
    <col min="1" max="1" width="13.625" style="33" customWidth="1"/>
    <col min="2" max="2" width="35.625" style="33" customWidth="1"/>
    <col min="3" max="4" width="8.625" style="33" customWidth="1"/>
    <col min="5" max="256" width="9" style="33"/>
    <col min="257" max="257" width="21.5" style="33" customWidth="1"/>
    <col min="258" max="258" width="45.875" style="33" customWidth="1"/>
    <col min="259" max="259" width="12.625" style="33" customWidth="1"/>
    <col min="260" max="260" width="12.5" style="33" customWidth="1"/>
    <col min="261" max="512" width="9" style="33"/>
    <col min="513" max="513" width="21.5" style="33" customWidth="1"/>
    <col min="514" max="514" width="45.875" style="33" customWidth="1"/>
    <col min="515" max="515" width="12.625" style="33" customWidth="1"/>
    <col min="516" max="516" width="12.5" style="33" customWidth="1"/>
    <col min="517" max="768" width="9" style="33"/>
    <col min="769" max="769" width="21.5" style="33" customWidth="1"/>
    <col min="770" max="770" width="45.875" style="33" customWidth="1"/>
    <col min="771" max="771" width="12.625" style="33" customWidth="1"/>
    <col min="772" max="772" width="12.5" style="33" customWidth="1"/>
    <col min="773" max="1024" width="9" style="33"/>
    <col min="1025" max="1025" width="21.5" style="33" customWidth="1"/>
    <col min="1026" max="1026" width="45.875" style="33" customWidth="1"/>
    <col min="1027" max="1027" width="12.625" style="33" customWidth="1"/>
    <col min="1028" max="1028" width="12.5" style="33" customWidth="1"/>
    <col min="1029" max="1280" width="9" style="33"/>
    <col min="1281" max="1281" width="21.5" style="33" customWidth="1"/>
    <col min="1282" max="1282" width="45.875" style="33" customWidth="1"/>
    <col min="1283" max="1283" width="12.625" style="33" customWidth="1"/>
    <col min="1284" max="1284" width="12.5" style="33" customWidth="1"/>
    <col min="1285" max="1536" width="9" style="33"/>
    <col min="1537" max="1537" width="21.5" style="33" customWidth="1"/>
    <col min="1538" max="1538" width="45.875" style="33" customWidth="1"/>
    <col min="1539" max="1539" width="12.625" style="33" customWidth="1"/>
    <col min="1540" max="1540" width="12.5" style="33" customWidth="1"/>
    <col min="1541" max="1792" width="9" style="33"/>
    <col min="1793" max="1793" width="21.5" style="33" customWidth="1"/>
    <col min="1794" max="1794" width="45.875" style="33" customWidth="1"/>
    <col min="1795" max="1795" width="12.625" style="33" customWidth="1"/>
    <col min="1796" max="1796" width="12.5" style="33" customWidth="1"/>
    <col min="1797" max="2048" width="9" style="33"/>
    <col min="2049" max="2049" width="21.5" style="33" customWidth="1"/>
    <col min="2050" max="2050" width="45.875" style="33" customWidth="1"/>
    <col min="2051" max="2051" width="12.625" style="33" customWidth="1"/>
    <col min="2052" max="2052" width="12.5" style="33" customWidth="1"/>
    <col min="2053" max="2304" width="9" style="33"/>
    <col min="2305" max="2305" width="21.5" style="33" customWidth="1"/>
    <col min="2306" max="2306" width="45.875" style="33" customWidth="1"/>
    <col min="2307" max="2307" width="12.625" style="33" customWidth="1"/>
    <col min="2308" max="2308" width="12.5" style="33" customWidth="1"/>
    <col min="2309" max="2560" width="9" style="33"/>
    <col min="2561" max="2561" width="21.5" style="33" customWidth="1"/>
    <col min="2562" max="2562" width="45.875" style="33" customWidth="1"/>
    <col min="2563" max="2563" width="12.625" style="33" customWidth="1"/>
    <col min="2564" max="2564" width="12.5" style="33" customWidth="1"/>
    <col min="2565" max="2816" width="9" style="33"/>
    <col min="2817" max="2817" width="21.5" style="33" customWidth="1"/>
    <col min="2818" max="2818" width="45.875" style="33" customWidth="1"/>
    <col min="2819" max="2819" width="12.625" style="33" customWidth="1"/>
    <col min="2820" max="2820" width="12.5" style="33" customWidth="1"/>
    <col min="2821" max="3072" width="9" style="33"/>
    <col min="3073" max="3073" width="21.5" style="33" customWidth="1"/>
    <col min="3074" max="3074" width="45.875" style="33" customWidth="1"/>
    <col min="3075" max="3075" width="12.625" style="33" customWidth="1"/>
    <col min="3076" max="3076" width="12.5" style="33" customWidth="1"/>
    <col min="3077" max="3328" width="9" style="33"/>
    <col min="3329" max="3329" width="21.5" style="33" customWidth="1"/>
    <col min="3330" max="3330" width="45.875" style="33" customWidth="1"/>
    <col min="3331" max="3331" width="12.625" style="33" customWidth="1"/>
    <col min="3332" max="3332" width="12.5" style="33" customWidth="1"/>
    <col min="3333" max="3584" width="9" style="33"/>
    <col min="3585" max="3585" width="21.5" style="33" customWidth="1"/>
    <col min="3586" max="3586" width="45.875" style="33" customWidth="1"/>
    <col min="3587" max="3587" width="12.625" style="33" customWidth="1"/>
    <col min="3588" max="3588" width="12.5" style="33" customWidth="1"/>
    <col min="3589" max="3840" width="9" style="33"/>
    <col min="3841" max="3841" width="21.5" style="33" customWidth="1"/>
    <col min="3842" max="3842" width="45.875" style="33" customWidth="1"/>
    <col min="3843" max="3843" width="12.625" style="33" customWidth="1"/>
    <col min="3844" max="3844" width="12.5" style="33" customWidth="1"/>
    <col min="3845" max="4096" width="9" style="33"/>
    <col min="4097" max="4097" width="21.5" style="33" customWidth="1"/>
    <col min="4098" max="4098" width="45.875" style="33" customWidth="1"/>
    <col min="4099" max="4099" width="12.625" style="33" customWidth="1"/>
    <col min="4100" max="4100" width="12.5" style="33" customWidth="1"/>
    <col min="4101" max="4352" width="9" style="33"/>
    <col min="4353" max="4353" width="21.5" style="33" customWidth="1"/>
    <col min="4354" max="4354" width="45.875" style="33" customWidth="1"/>
    <col min="4355" max="4355" width="12.625" style="33" customWidth="1"/>
    <col min="4356" max="4356" width="12.5" style="33" customWidth="1"/>
    <col min="4357" max="4608" width="9" style="33"/>
    <col min="4609" max="4609" width="21.5" style="33" customWidth="1"/>
    <col min="4610" max="4610" width="45.875" style="33" customWidth="1"/>
    <col min="4611" max="4611" width="12.625" style="33" customWidth="1"/>
    <col min="4612" max="4612" width="12.5" style="33" customWidth="1"/>
    <col min="4613" max="4864" width="9" style="33"/>
    <col min="4865" max="4865" width="21.5" style="33" customWidth="1"/>
    <col min="4866" max="4866" width="45.875" style="33" customWidth="1"/>
    <col min="4867" max="4867" width="12.625" style="33" customWidth="1"/>
    <col min="4868" max="4868" width="12.5" style="33" customWidth="1"/>
    <col min="4869" max="5120" width="9" style="33"/>
    <col min="5121" max="5121" width="21.5" style="33" customWidth="1"/>
    <col min="5122" max="5122" width="45.875" style="33" customWidth="1"/>
    <col min="5123" max="5123" width="12.625" style="33" customWidth="1"/>
    <col min="5124" max="5124" width="12.5" style="33" customWidth="1"/>
    <col min="5125" max="5376" width="9" style="33"/>
    <col min="5377" max="5377" width="21.5" style="33" customWidth="1"/>
    <col min="5378" max="5378" width="45.875" style="33" customWidth="1"/>
    <col min="5379" max="5379" width="12.625" style="33" customWidth="1"/>
    <col min="5380" max="5380" width="12.5" style="33" customWidth="1"/>
    <col min="5381" max="5632" width="9" style="33"/>
    <col min="5633" max="5633" width="21.5" style="33" customWidth="1"/>
    <col min="5634" max="5634" width="45.875" style="33" customWidth="1"/>
    <col min="5635" max="5635" width="12.625" style="33" customWidth="1"/>
    <col min="5636" max="5636" width="12.5" style="33" customWidth="1"/>
    <col min="5637" max="5888" width="9" style="33"/>
    <col min="5889" max="5889" width="21.5" style="33" customWidth="1"/>
    <col min="5890" max="5890" width="45.875" style="33" customWidth="1"/>
    <col min="5891" max="5891" width="12.625" style="33" customWidth="1"/>
    <col min="5892" max="5892" width="12.5" style="33" customWidth="1"/>
    <col min="5893" max="6144" width="9" style="33"/>
    <col min="6145" max="6145" width="21.5" style="33" customWidth="1"/>
    <col min="6146" max="6146" width="45.875" style="33" customWidth="1"/>
    <col min="6147" max="6147" width="12.625" style="33" customWidth="1"/>
    <col min="6148" max="6148" width="12.5" style="33" customWidth="1"/>
    <col min="6149" max="6400" width="9" style="33"/>
    <col min="6401" max="6401" width="21.5" style="33" customWidth="1"/>
    <col min="6402" max="6402" width="45.875" style="33" customWidth="1"/>
    <col min="6403" max="6403" width="12.625" style="33" customWidth="1"/>
    <col min="6404" max="6404" width="12.5" style="33" customWidth="1"/>
    <col min="6405" max="6656" width="9" style="33"/>
    <col min="6657" max="6657" width="21.5" style="33" customWidth="1"/>
    <col min="6658" max="6658" width="45.875" style="33" customWidth="1"/>
    <col min="6659" max="6659" width="12.625" style="33" customWidth="1"/>
    <col min="6660" max="6660" width="12.5" style="33" customWidth="1"/>
    <col min="6661" max="6912" width="9" style="33"/>
    <col min="6913" max="6913" width="21.5" style="33" customWidth="1"/>
    <col min="6914" max="6914" width="45.875" style="33" customWidth="1"/>
    <col min="6915" max="6915" width="12.625" style="33" customWidth="1"/>
    <col min="6916" max="6916" width="12.5" style="33" customWidth="1"/>
    <col min="6917" max="7168" width="9" style="33"/>
    <col min="7169" max="7169" width="21.5" style="33" customWidth="1"/>
    <col min="7170" max="7170" width="45.875" style="33" customWidth="1"/>
    <col min="7171" max="7171" width="12.625" style="33" customWidth="1"/>
    <col min="7172" max="7172" width="12.5" style="33" customWidth="1"/>
    <col min="7173" max="7424" width="9" style="33"/>
    <col min="7425" max="7425" width="21.5" style="33" customWidth="1"/>
    <col min="7426" max="7426" width="45.875" style="33" customWidth="1"/>
    <col min="7427" max="7427" width="12.625" style="33" customWidth="1"/>
    <col min="7428" max="7428" width="12.5" style="33" customWidth="1"/>
    <col min="7429" max="7680" width="9" style="33"/>
    <col min="7681" max="7681" width="21.5" style="33" customWidth="1"/>
    <col min="7682" max="7682" width="45.875" style="33" customWidth="1"/>
    <col min="7683" max="7683" width="12.625" style="33" customWidth="1"/>
    <col min="7684" max="7684" width="12.5" style="33" customWidth="1"/>
    <col min="7685" max="7936" width="9" style="33"/>
    <col min="7937" max="7937" width="21.5" style="33" customWidth="1"/>
    <col min="7938" max="7938" width="45.875" style="33" customWidth="1"/>
    <col min="7939" max="7939" width="12.625" style="33" customWidth="1"/>
    <col min="7940" max="7940" width="12.5" style="33" customWidth="1"/>
    <col min="7941" max="8192" width="9" style="33"/>
    <col min="8193" max="8193" width="21.5" style="33" customWidth="1"/>
    <col min="8194" max="8194" width="45.875" style="33" customWidth="1"/>
    <col min="8195" max="8195" width="12.625" style="33" customWidth="1"/>
    <col min="8196" max="8196" width="12.5" style="33" customWidth="1"/>
    <col min="8197" max="8448" width="9" style="33"/>
    <col min="8449" max="8449" width="21.5" style="33" customWidth="1"/>
    <col min="8450" max="8450" width="45.875" style="33" customWidth="1"/>
    <col min="8451" max="8451" width="12.625" style="33" customWidth="1"/>
    <col min="8452" max="8452" width="12.5" style="33" customWidth="1"/>
    <col min="8453" max="8704" width="9" style="33"/>
    <col min="8705" max="8705" width="21.5" style="33" customWidth="1"/>
    <col min="8706" max="8706" width="45.875" style="33" customWidth="1"/>
    <col min="8707" max="8707" width="12.625" style="33" customWidth="1"/>
    <col min="8708" max="8708" width="12.5" style="33" customWidth="1"/>
    <col min="8709" max="8960" width="9" style="33"/>
    <col min="8961" max="8961" width="21.5" style="33" customWidth="1"/>
    <col min="8962" max="8962" width="45.875" style="33" customWidth="1"/>
    <col min="8963" max="8963" width="12.625" style="33" customWidth="1"/>
    <col min="8964" max="8964" width="12.5" style="33" customWidth="1"/>
    <col min="8965" max="9216" width="9" style="33"/>
    <col min="9217" max="9217" width="21.5" style="33" customWidth="1"/>
    <col min="9218" max="9218" width="45.875" style="33" customWidth="1"/>
    <col min="9219" max="9219" width="12.625" style="33" customWidth="1"/>
    <col min="9220" max="9220" width="12.5" style="33" customWidth="1"/>
    <col min="9221" max="9472" width="9" style="33"/>
    <col min="9473" max="9473" width="21.5" style="33" customWidth="1"/>
    <col min="9474" max="9474" width="45.875" style="33" customWidth="1"/>
    <col min="9475" max="9475" width="12.625" style="33" customWidth="1"/>
    <col min="9476" max="9476" width="12.5" style="33" customWidth="1"/>
    <col min="9477" max="9728" width="9" style="33"/>
    <col min="9729" max="9729" width="21.5" style="33" customWidth="1"/>
    <col min="9730" max="9730" width="45.875" style="33" customWidth="1"/>
    <col min="9731" max="9731" width="12.625" style="33" customWidth="1"/>
    <col min="9732" max="9732" width="12.5" style="33" customWidth="1"/>
    <col min="9733" max="9984" width="9" style="33"/>
    <col min="9985" max="9985" width="21.5" style="33" customWidth="1"/>
    <col min="9986" max="9986" width="45.875" style="33" customWidth="1"/>
    <col min="9987" max="9987" width="12.625" style="33" customWidth="1"/>
    <col min="9988" max="9988" width="12.5" style="33" customWidth="1"/>
    <col min="9989" max="10240" width="9" style="33"/>
    <col min="10241" max="10241" width="21.5" style="33" customWidth="1"/>
    <col min="10242" max="10242" width="45.875" style="33" customWidth="1"/>
    <col min="10243" max="10243" width="12.625" style="33" customWidth="1"/>
    <col min="10244" max="10244" width="12.5" style="33" customWidth="1"/>
    <col min="10245" max="10496" width="9" style="33"/>
    <col min="10497" max="10497" width="21.5" style="33" customWidth="1"/>
    <col min="10498" max="10498" width="45.875" style="33" customWidth="1"/>
    <col min="10499" max="10499" width="12.625" style="33" customWidth="1"/>
    <col min="10500" max="10500" width="12.5" style="33" customWidth="1"/>
    <col min="10501" max="10752" width="9" style="33"/>
    <col min="10753" max="10753" width="21.5" style="33" customWidth="1"/>
    <col min="10754" max="10754" width="45.875" style="33" customWidth="1"/>
    <col min="10755" max="10755" width="12.625" style="33" customWidth="1"/>
    <col min="10756" max="10756" width="12.5" style="33" customWidth="1"/>
    <col min="10757" max="11008" width="9" style="33"/>
    <col min="11009" max="11009" width="21.5" style="33" customWidth="1"/>
    <col min="11010" max="11010" width="45.875" style="33" customWidth="1"/>
    <col min="11011" max="11011" width="12.625" style="33" customWidth="1"/>
    <col min="11012" max="11012" width="12.5" style="33" customWidth="1"/>
    <col min="11013" max="11264" width="9" style="33"/>
    <col min="11265" max="11265" width="21.5" style="33" customWidth="1"/>
    <col min="11266" max="11266" width="45.875" style="33" customWidth="1"/>
    <col min="11267" max="11267" width="12.625" style="33" customWidth="1"/>
    <col min="11268" max="11268" width="12.5" style="33" customWidth="1"/>
    <col min="11269" max="11520" width="9" style="33"/>
    <col min="11521" max="11521" width="21.5" style="33" customWidth="1"/>
    <col min="11522" max="11522" width="45.875" style="33" customWidth="1"/>
    <col min="11523" max="11523" width="12.625" style="33" customWidth="1"/>
    <col min="11524" max="11524" width="12.5" style="33" customWidth="1"/>
    <col min="11525" max="11776" width="9" style="33"/>
    <col min="11777" max="11777" width="21.5" style="33" customWidth="1"/>
    <col min="11778" max="11778" width="45.875" style="33" customWidth="1"/>
    <col min="11779" max="11779" width="12.625" style="33" customWidth="1"/>
    <col min="11780" max="11780" width="12.5" style="33" customWidth="1"/>
    <col min="11781" max="12032" width="9" style="33"/>
    <col min="12033" max="12033" width="21.5" style="33" customWidth="1"/>
    <col min="12034" max="12034" width="45.875" style="33" customWidth="1"/>
    <col min="12035" max="12035" width="12.625" style="33" customWidth="1"/>
    <col min="12036" max="12036" width="12.5" style="33" customWidth="1"/>
    <col min="12037" max="12288" width="9" style="33"/>
    <col min="12289" max="12289" width="21.5" style="33" customWidth="1"/>
    <col min="12290" max="12290" width="45.875" style="33" customWidth="1"/>
    <col min="12291" max="12291" width="12.625" style="33" customWidth="1"/>
    <col min="12292" max="12292" width="12.5" style="33" customWidth="1"/>
    <col min="12293" max="12544" width="9" style="33"/>
    <col min="12545" max="12545" width="21.5" style="33" customWidth="1"/>
    <col min="12546" max="12546" width="45.875" style="33" customWidth="1"/>
    <col min="12547" max="12547" width="12.625" style="33" customWidth="1"/>
    <col min="12548" max="12548" width="12.5" style="33" customWidth="1"/>
    <col min="12549" max="12800" width="9" style="33"/>
    <col min="12801" max="12801" width="21.5" style="33" customWidth="1"/>
    <col min="12802" max="12802" width="45.875" style="33" customWidth="1"/>
    <col min="12803" max="12803" width="12.625" style="33" customWidth="1"/>
    <col min="12804" max="12804" width="12.5" style="33" customWidth="1"/>
    <col min="12805" max="13056" width="9" style="33"/>
    <col min="13057" max="13057" width="21.5" style="33" customWidth="1"/>
    <col min="13058" max="13058" width="45.875" style="33" customWidth="1"/>
    <col min="13059" max="13059" width="12.625" style="33" customWidth="1"/>
    <col min="13060" max="13060" width="12.5" style="33" customWidth="1"/>
    <col min="13061" max="13312" width="9" style="33"/>
    <col min="13313" max="13313" width="21.5" style="33" customWidth="1"/>
    <col min="13314" max="13314" width="45.875" style="33" customWidth="1"/>
    <col min="13315" max="13315" width="12.625" style="33" customWidth="1"/>
    <col min="13316" max="13316" width="12.5" style="33" customWidth="1"/>
    <col min="13317" max="13568" width="9" style="33"/>
    <col min="13569" max="13569" width="21.5" style="33" customWidth="1"/>
    <col min="13570" max="13570" width="45.875" style="33" customWidth="1"/>
    <col min="13571" max="13571" width="12.625" style="33" customWidth="1"/>
    <col min="13572" max="13572" width="12.5" style="33" customWidth="1"/>
    <col min="13573" max="13824" width="9" style="33"/>
    <col min="13825" max="13825" width="21.5" style="33" customWidth="1"/>
    <col min="13826" max="13826" width="45.875" style="33" customWidth="1"/>
    <col min="13827" max="13827" width="12.625" style="33" customWidth="1"/>
    <col min="13828" max="13828" width="12.5" style="33" customWidth="1"/>
    <col min="13829" max="14080" width="9" style="33"/>
    <col min="14081" max="14081" width="21.5" style="33" customWidth="1"/>
    <col min="14082" max="14082" width="45.875" style="33" customWidth="1"/>
    <col min="14083" max="14083" width="12.625" style="33" customWidth="1"/>
    <col min="14084" max="14084" width="12.5" style="33" customWidth="1"/>
    <col min="14085" max="14336" width="9" style="33"/>
    <col min="14337" max="14337" width="21.5" style="33" customWidth="1"/>
    <col min="14338" max="14338" width="45.875" style="33" customWidth="1"/>
    <col min="14339" max="14339" width="12.625" style="33" customWidth="1"/>
    <col min="14340" max="14340" width="12.5" style="33" customWidth="1"/>
    <col min="14341" max="14592" width="9" style="33"/>
    <col min="14593" max="14593" width="21.5" style="33" customWidth="1"/>
    <col min="14594" max="14594" width="45.875" style="33" customWidth="1"/>
    <col min="14595" max="14595" width="12.625" style="33" customWidth="1"/>
    <col min="14596" max="14596" width="12.5" style="33" customWidth="1"/>
    <col min="14597" max="14848" width="9" style="33"/>
    <col min="14849" max="14849" width="21.5" style="33" customWidth="1"/>
    <col min="14850" max="14850" width="45.875" style="33" customWidth="1"/>
    <col min="14851" max="14851" width="12.625" style="33" customWidth="1"/>
    <col min="14852" max="14852" width="12.5" style="33" customWidth="1"/>
    <col min="14853" max="15104" width="9" style="33"/>
    <col min="15105" max="15105" width="21.5" style="33" customWidth="1"/>
    <col min="15106" max="15106" width="45.875" style="33" customWidth="1"/>
    <col min="15107" max="15107" width="12.625" style="33" customWidth="1"/>
    <col min="15108" max="15108" width="12.5" style="33" customWidth="1"/>
    <col min="15109" max="15360" width="9" style="33"/>
    <col min="15361" max="15361" width="21.5" style="33" customWidth="1"/>
    <col min="15362" max="15362" width="45.875" style="33" customWidth="1"/>
    <col min="15363" max="15363" width="12.625" style="33" customWidth="1"/>
    <col min="15364" max="15364" width="12.5" style="33" customWidth="1"/>
    <col min="15365" max="15616" width="9" style="33"/>
    <col min="15617" max="15617" width="21.5" style="33" customWidth="1"/>
    <col min="15618" max="15618" width="45.875" style="33" customWidth="1"/>
    <col min="15619" max="15619" width="12.625" style="33" customWidth="1"/>
    <col min="15620" max="15620" width="12.5" style="33" customWidth="1"/>
    <col min="15621" max="15872" width="9" style="33"/>
    <col min="15873" max="15873" width="21.5" style="33" customWidth="1"/>
    <col min="15874" max="15874" width="45.875" style="33" customWidth="1"/>
    <col min="15875" max="15875" width="12.625" style="33" customWidth="1"/>
    <col min="15876" max="15876" width="12.5" style="33" customWidth="1"/>
    <col min="15877" max="16128" width="9" style="33"/>
    <col min="16129" max="16129" width="21.5" style="33" customWidth="1"/>
    <col min="16130" max="16130" width="45.875" style="33" customWidth="1"/>
    <col min="16131" max="16131" width="12.625" style="33" customWidth="1"/>
    <col min="16132" max="16132" width="12.5" style="33" customWidth="1"/>
    <col min="16133" max="16384" width="9" style="33"/>
  </cols>
  <sheetData>
    <row r="2" spans="1:6" ht="21.75">
      <c r="A2" s="294" t="s">
        <v>731</v>
      </c>
    </row>
    <row r="3" spans="1:6" ht="27">
      <c r="A3" s="295" t="s">
        <v>318</v>
      </c>
      <c r="B3" s="295" t="s">
        <v>616</v>
      </c>
      <c r="C3" s="127" t="s">
        <v>617</v>
      </c>
      <c r="D3" s="127" t="s">
        <v>627</v>
      </c>
    </row>
    <row r="4" spans="1:6" ht="13.5">
      <c r="A4" s="181" t="s">
        <v>93</v>
      </c>
      <c r="B4" s="180" t="s">
        <v>725</v>
      </c>
      <c r="C4" s="182">
        <v>129</v>
      </c>
      <c r="D4" s="182">
        <v>81.27000000000001</v>
      </c>
      <c r="E4" s="36"/>
      <c r="F4" s="36"/>
    </row>
    <row r="5" spans="1:6" ht="13.5">
      <c r="A5" s="181" t="s">
        <v>94</v>
      </c>
      <c r="B5" s="180" t="s">
        <v>726</v>
      </c>
      <c r="C5" s="182">
        <v>229</v>
      </c>
      <c r="D5" s="182">
        <v>144.26999999999998</v>
      </c>
      <c r="E5" s="36"/>
    </row>
    <row r="6" spans="1:6" ht="13.5">
      <c r="A6" s="181" t="s">
        <v>95</v>
      </c>
      <c r="B6" s="180" t="s">
        <v>727</v>
      </c>
      <c r="C6" s="182">
        <v>449</v>
      </c>
      <c r="D6" s="182">
        <v>282.87</v>
      </c>
      <c r="E6" s="36"/>
    </row>
    <row r="7" spans="1:6" ht="13.5">
      <c r="A7" s="181" t="s">
        <v>96</v>
      </c>
      <c r="B7" s="180" t="s">
        <v>728</v>
      </c>
      <c r="C7" s="182">
        <v>839</v>
      </c>
      <c r="D7" s="182">
        <v>528.56999999999994</v>
      </c>
      <c r="E7" s="36"/>
    </row>
    <row r="8" spans="1:6" ht="13.5">
      <c r="A8" s="181" t="s">
        <v>97</v>
      </c>
      <c r="B8" s="180" t="s">
        <v>729</v>
      </c>
      <c r="C8" s="182">
        <v>1479</v>
      </c>
      <c r="D8" s="182">
        <v>931.77</v>
      </c>
      <c r="E8" s="36"/>
    </row>
    <row r="9" spans="1:6" ht="13.5">
      <c r="A9" s="181" t="s">
        <v>98</v>
      </c>
      <c r="B9" s="180" t="s">
        <v>730</v>
      </c>
      <c r="C9" s="182">
        <v>2579</v>
      </c>
      <c r="D9" s="182">
        <v>1624.77</v>
      </c>
      <c r="E9" s="36"/>
    </row>
    <row r="10" spans="1:6">
      <c r="A10" s="34"/>
      <c r="B10" s="23"/>
      <c r="C10" s="35"/>
      <c r="D10" s="36"/>
      <c r="E10" s="36"/>
    </row>
    <row r="11" spans="1:6">
      <c r="D11" s="36"/>
    </row>
    <row r="12" spans="1:6" ht="21.75">
      <c r="A12" s="294" t="s">
        <v>732</v>
      </c>
    </row>
    <row r="13" spans="1:6" ht="27">
      <c r="A13" s="295" t="s">
        <v>318</v>
      </c>
      <c r="B13" s="295" t="s">
        <v>616</v>
      </c>
      <c r="C13" s="127" t="s">
        <v>617</v>
      </c>
      <c r="D13" s="127" t="s">
        <v>627</v>
      </c>
    </row>
    <row r="14" spans="1:6" ht="13.5">
      <c r="A14" s="181" t="s">
        <v>99</v>
      </c>
      <c r="B14" s="180" t="s">
        <v>725</v>
      </c>
      <c r="C14" s="182">
        <v>99</v>
      </c>
      <c r="D14" s="182">
        <v>62.37</v>
      </c>
      <c r="E14" s="36"/>
    </row>
    <row r="15" spans="1:6" ht="13.5">
      <c r="A15" s="181" t="s">
        <v>100</v>
      </c>
      <c r="B15" s="180" t="s">
        <v>726</v>
      </c>
      <c r="C15" s="182">
        <v>179</v>
      </c>
      <c r="D15" s="182">
        <v>112.77</v>
      </c>
      <c r="E15" s="36"/>
    </row>
    <row r="16" spans="1:6" ht="13.5">
      <c r="A16" s="181" t="s">
        <v>101</v>
      </c>
      <c r="B16" s="180" t="s">
        <v>727</v>
      </c>
      <c r="C16" s="182">
        <v>349</v>
      </c>
      <c r="D16" s="182">
        <v>219.87</v>
      </c>
      <c r="E16" s="36"/>
    </row>
    <row r="17" spans="1:5" ht="13.5">
      <c r="A17" s="181" t="s">
        <v>102</v>
      </c>
      <c r="B17" s="180" t="s">
        <v>728</v>
      </c>
      <c r="C17" s="182">
        <v>639</v>
      </c>
      <c r="D17" s="182">
        <v>402.57</v>
      </c>
      <c r="E17" s="36"/>
    </row>
    <row r="18" spans="1:5" ht="13.5">
      <c r="A18" s="181" t="s">
        <v>103</v>
      </c>
      <c r="B18" s="180" t="s">
        <v>729</v>
      </c>
      <c r="C18" s="182">
        <v>1139</v>
      </c>
      <c r="D18" s="182">
        <v>717.56999999999994</v>
      </c>
      <c r="E18" s="36"/>
    </row>
    <row r="19" spans="1:5" ht="13.5">
      <c r="A19" s="181" t="s">
        <v>104</v>
      </c>
      <c r="B19" s="180" t="s">
        <v>730</v>
      </c>
      <c r="C19" s="182">
        <v>1979</v>
      </c>
      <c r="D19" s="182">
        <v>1246.77</v>
      </c>
      <c r="E19" s="36"/>
    </row>
    <row r="20" spans="1:5">
      <c r="A20" s="34"/>
      <c r="B20" s="23"/>
      <c r="C20" s="35"/>
      <c r="D20" s="36"/>
      <c r="E20" s="36"/>
    </row>
    <row r="21" spans="1:5">
      <c r="D21" s="36"/>
    </row>
    <row r="22" spans="1:5" ht="21.75">
      <c r="A22" s="294" t="s">
        <v>733</v>
      </c>
      <c r="D22" s="36"/>
    </row>
    <row r="23" spans="1:5" ht="27">
      <c r="A23" s="295" t="s">
        <v>318</v>
      </c>
      <c r="B23" s="295" t="s">
        <v>616</v>
      </c>
      <c r="C23" s="127" t="s">
        <v>617</v>
      </c>
      <c r="D23" s="127" t="s">
        <v>627</v>
      </c>
    </row>
    <row r="24" spans="1:5" ht="13.5">
      <c r="A24" s="181" t="s">
        <v>105</v>
      </c>
      <c r="B24" s="180" t="s">
        <v>734</v>
      </c>
      <c r="C24" s="182">
        <v>39</v>
      </c>
      <c r="D24" s="182">
        <v>24.57</v>
      </c>
    </row>
    <row r="25" spans="1:5" ht="13.5">
      <c r="A25" s="181" t="s">
        <v>106</v>
      </c>
      <c r="B25" s="180" t="s">
        <v>735</v>
      </c>
      <c r="C25" s="182">
        <v>69</v>
      </c>
      <c r="D25" s="182">
        <v>43.47</v>
      </c>
    </row>
    <row r="26" spans="1:5" ht="13.5">
      <c r="A26" s="181" t="s">
        <v>107</v>
      </c>
      <c r="B26" s="180" t="s">
        <v>736</v>
      </c>
      <c r="C26" s="182">
        <v>129</v>
      </c>
      <c r="D26" s="182">
        <v>81.27000000000001</v>
      </c>
    </row>
    <row r="27" spans="1:5" ht="13.5">
      <c r="A27" s="181" t="s">
        <v>108</v>
      </c>
      <c r="B27" s="180" t="s">
        <v>737</v>
      </c>
      <c r="C27" s="182">
        <v>249</v>
      </c>
      <c r="D27" s="182">
        <v>156.87</v>
      </c>
    </row>
    <row r="28" spans="1:5" ht="13.5">
      <c r="A28" s="181" t="s">
        <v>109</v>
      </c>
      <c r="B28" s="180" t="s">
        <v>738</v>
      </c>
      <c r="C28" s="182">
        <v>439</v>
      </c>
      <c r="D28" s="182">
        <v>276.57</v>
      </c>
    </row>
    <row r="29" spans="1:5" ht="13.5">
      <c r="A29" s="181" t="s">
        <v>110</v>
      </c>
      <c r="B29" s="180" t="s">
        <v>739</v>
      </c>
      <c r="C29" s="182">
        <v>769</v>
      </c>
      <c r="D29" s="182">
        <v>484.47</v>
      </c>
    </row>
    <row r="30" spans="1:5">
      <c r="A30" s="37"/>
      <c r="C30" s="35"/>
      <c r="D30" s="36"/>
    </row>
    <row r="31" spans="1:5">
      <c r="A31" s="37"/>
      <c r="C31" s="35"/>
      <c r="D31" s="36"/>
    </row>
    <row r="32" spans="1:5" ht="21.75">
      <c r="A32" s="294" t="s">
        <v>740</v>
      </c>
      <c r="D32" s="36"/>
    </row>
    <row r="33" spans="1:6" ht="27">
      <c r="A33" s="295" t="s">
        <v>318</v>
      </c>
      <c r="B33" s="295" t="s">
        <v>616</v>
      </c>
      <c r="C33" s="127" t="s">
        <v>617</v>
      </c>
      <c r="D33" s="127" t="s">
        <v>627</v>
      </c>
    </row>
    <row r="34" spans="1:6" ht="13.5">
      <c r="A34" s="181" t="s">
        <v>111</v>
      </c>
      <c r="B34" s="180" t="s">
        <v>742</v>
      </c>
      <c r="C34" s="182">
        <v>100</v>
      </c>
      <c r="D34" s="182">
        <v>63</v>
      </c>
      <c r="E34" s="36"/>
      <c r="F34" s="36"/>
    </row>
    <row r="35" spans="1:6" ht="13.5">
      <c r="A35" s="181" t="s">
        <v>112</v>
      </c>
      <c r="B35" s="180" t="s">
        <v>743</v>
      </c>
      <c r="C35" s="182">
        <v>320</v>
      </c>
      <c r="D35" s="182">
        <v>201.6</v>
      </c>
    </row>
    <row r="36" spans="1:6" ht="13.5">
      <c r="A36" s="181" t="s">
        <v>113</v>
      </c>
      <c r="B36" s="180" t="s">
        <v>744</v>
      </c>
      <c r="C36" s="182">
        <v>710</v>
      </c>
      <c r="D36" s="182">
        <v>447.3</v>
      </c>
    </row>
    <row r="37" spans="1:6" ht="13.5">
      <c r="A37" s="181" t="s">
        <v>114</v>
      </c>
      <c r="B37" s="180" t="s">
        <v>745</v>
      </c>
      <c r="C37" s="182">
        <v>1350</v>
      </c>
      <c r="D37" s="182">
        <v>850.5</v>
      </c>
    </row>
    <row r="38" spans="1:6" ht="13.5">
      <c r="A38" s="181" t="s">
        <v>115</v>
      </c>
      <c r="B38" s="180" t="s">
        <v>746</v>
      </c>
      <c r="C38" s="182">
        <v>2450</v>
      </c>
      <c r="D38" s="182">
        <v>1543.5</v>
      </c>
    </row>
    <row r="39" spans="1:6" ht="13.5">
      <c r="A39" s="181"/>
      <c r="B39" s="180"/>
      <c r="C39" s="182"/>
      <c r="D39" s="182"/>
    </row>
    <row r="40" spans="1:6" ht="13.5">
      <c r="A40" s="181" t="s">
        <v>116</v>
      </c>
      <c r="B40" s="180" t="s">
        <v>747</v>
      </c>
      <c r="C40" s="182">
        <v>220</v>
      </c>
      <c r="D40" s="182">
        <v>138.6</v>
      </c>
    </row>
    <row r="41" spans="1:6" ht="13.5">
      <c r="A41" s="181" t="s">
        <v>117</v>
      </c>
      <c r="B41" s="180" t="s">
        <v>748</v>
      </c>
      <c r="C41" s="182">
        <v>610</v>
      </c>
      <c r="D41" s="182">
        <v>384.3</v>
      </c>
    </row>
    <row r="42" spans="1:6" ht="13.5">
      <c r="A42" s="181" t="s">
        <v>118</v>
      </c>
      <c r="B42" s="180" t="s">
        <v>749</v>
      </c>
      <c r="C42" s="182">
        <v>1250</v>
      </c>
      <c r="D42" s="182">
        <v>787.5</v>
      </c>
    </row>
    <row r="43" spans="1:6" ht="13.5">
      <c r="A43" s="181" t="s">
        <v>119</v>
      </c>
      <c r="B43" s="180" t="s">
        <v>750</v>
      </c>
      <c r="C43" s="182">
        <v>2350</v>
      </c>
      <c r="D43" s="182">
        <v>1480.5</v>
      </c>
    </row>
    <row r="44" spans="1:6" ht="13.5">
      <c r="A44" s="181"/>
      <c r="B44" s="180"/>
      <c r="C44" s="182"/>
      <c r="D44" s="182"/>
    </row>
    <row r="45" spans="1:6" ht="13.5">
      <c r="A45" s="181" t="s">
        <v>120</v>
      </c>
      <c r="B45" s="180" t="s">
        <v>751</v>
      </c>
      <c r="C45" s="182">
        <v>390</v>
      </c>
      <c r="D45" s="182">
        <v>245.7</v>
      </c>
    </row>
    <row r="46" spans="1:6" ht="13.5">
      <c r="A46" s="181" t="s">
        <v>121</v>
      </c>
      <c r="B46" s="180" t="s">
        <v>752</v>
      </c>
      <c r="C46" s="182">
        <v>1030</v>
      </c>
      <c r="D46" s="182">
        <v>648.9</v>
      </c>
    </row>
    <row r="47" spans="1:6" ht="13.5">
      <c r="A47" s="181" t="s">
        <v>122</v>
      </c>
      <c r="B47" s="180" t="s">
        <v>753</v>
      </c>
      <c r="C47" s="182">
        <v>2130</v>
      </c>
      <c r="D47" s="182">
        <v>1341.9</v>
      </c>
    </row>
    <row r="48" spans="1:6" ht="13.5">
      <c r="A48" s="181"/>
      <c r="B48" s="180"/>
      <c r="C48" s="182"/>
      <c r="D48" s="182"/>
    </row>
    <row r="49" spans="1:4" ht="13.5">
      <c r="A49" s="181" t="s">
        <v>123</v>
      </c>
      <c r="B49" s="180" t="s">
        <v>754</v>
      </c>
      <c r="C49" s="182">
        <v>640</v>
      </c>
      <c r="D49" s="182">
        <v>403.2</v>
      </c>
    </row>
    <row r="50" spans="1:4" ht="13.5">
      <c r="A50" s="181" t="s">
        <v>124</v>
      </c>
      <c r="B50" s="180" t="s">
        <v>755</v>
      </c>
      <c r="C50" s="182">
        <v>1740</v>
      </c>
      <c r="D50" s="182">
        <v>1096.2</v>
      </c>
    </row>
    <row r="51" spans="1:4" ht="13.5">
      <c r="A51" s="181"/>
      <c r="B51" s="180"/>
      <c r="C51" s="182"/>
      <c r="D51" s="182"/>
    </row>
    <row r="52" spans="1:4" ht="13.5">
      <c r="A52" s="181" t="s">
        <v>125</v>
      </c>
      <c r="B52" s="180" t="s">
        <v>756</v>
      </c>
      <c r="C52" s="182">
        <v>1100</v>
      </c>
      <c r="D52" s="182">
        <v>693</v>
      </c>
    </row>
  </sheetData>
  <pageMargins left="0.78740157480314965" right="0.19685039370078741" top="0.98425196850393704" bottom="0.98425196850393704" header="0.51181102362204722" footer="0.51181102362204722"/>
  <pageSetup paperSize="9" orientation="portrait" r:id="rId1"/>
  <headerFooter alignWithMargins="0">
    <oddHeader>&amp;LetiLABEL&amp;C&amp;G</oddHeader>
    <oddFooter>&amp;F</oddFooter>
  </headerFooter>
  <legacyDrawingHF r:id="rId2"/>
  <tableParts count="4">
    <tablePart r:id="rId3"/>
    <tablePart r:id="rId4"/>
    <tablePart r:id="rId5"/>
    <tablePart r:id="rId6"/>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Arkusz9"/>
  <dimension ref="A2:G52"/>
  <sheetViews>
    <sheetView zoomScale="120" zoomScaleNormal="120" workbookViewId="0">
      <selection activeCell="F6" sqref="F6"/>
    </sheetView>
  </sheetViews>
  <sheetFormatPr defaultRowHeight="11.25"/>
  <cols>
    <col min="1" max="1" width="13.625" style="33" customWidth="1"/>
    <col min="2" max="2" width="35.625" style="33" customWidth="1"/>
    <col min="3" max="4" width="8.625" style="33" customWidth="1"/>
    <col min="5" max="256" width="9" style="33"/>
    <col min="257" max="257" width="15.75" style="33" customWidth="1"/>
    <col min="258" max="258" width="53.25" style="33" customWidth="1"/>
    <col min="259" max="259" width="12.625" style="33" customWidth="1"/>
    <col min="260" max="260" width="12.5" style="33" customWidth="1"/>
    <col min="261" max="512" width="9" style="33"/>
    <col min="513" max="513" width="15.75" style="33" customWidth="1"/>
    <col min="514" max="514" width="53.25" style="33" customWidth="1"/>
    <col min="515" max="515" width="12.625" style="33" customWidth="1"/>
    <col min="516" max="516" width="12.5" style="33" customWidth="1"/>
    <col min="517" max="768" width="9" style="33"/>
    <col min="769" max="769" width="15.75" style="33" customWidth="1"/>
    <col min="770" max="770" width="53.25" style="33" customWidth="1"/>
    <col min="771" max="771" width="12.625" style="33" customWidth="1"/>
    <col min="772" max="772" width="12.5" style="33" customWidth="1"/>
    <col min="773" max="1024" width="9" style="33"/>
    <col min="1025" max="1025" width="15.75" style="33" customWidth="1"/>
    <col min="1026" max="1026" width="53.25" style="33" customWidth="1"/>
    <col min="1027" max="1027" width="12.625" style="33" customWidth="1"/>
    <col min="1028" max="1028" width="12.5" style="33" customWidth="1"/>
    <col min="1029" max="1280" width="9" style="33"/>
    <col min="1281" max="1281" width="15.75" style="33" customWidth="1"/>
    <col min="1282" max="1282" width="53.25" style="33" customWidth="1"/>
    <col min="1283" max="1283" width="12.625" style="33" customWidth="1"/>
    <col min="1284" max="1284" width="12.5" style="33" customWidth="1"/>
    <col min="1285" max="1536" width="9" style="33"/>
    <col min="1537" max="1537" width="15.75" style="33" customWidth="1"/>
    <col min="1538" max="1538" width="53.25" style="33" customWidth="1"/>
    <col min="1539" max="1539" width="12.625" style="33" customWidth="1"/>
    <col min="1540" max="1540" width="12.5" style="33" customWidth="1"/>
    <col min="1541" max="1792" width="9" style="33"/>
    <col min="1793" max="1793" width="15.75" style="33" customWidth="1"/>
    <col min="1794" max="1794" width="53.25" style="33" customWidth="1"/>
    <col min="1795" max="1795" width="12.625" style="33" customWidth="1"/>
    <col min="1796" max="1796" width="12.5" style="33" customWidth="1"/>
    <col min="1797" max="2048" width="9" style="33"/>
    <col min="2049" max="2049" width="15.75" style="33" customWidth="1"/>
    <col min="2050" max="2050" width="53.25" style="33" customWidth="1"/>
    <col min="2051" max="2051" width="12.625" style="33" customWidth="1"/>
    <col min="2052" max="2052" width="12.5" style="33" customWidth="1"/>
    <col min="2053" max="2304" width="9" style="33"/>
    <col min="2305" max="2305" width="15.75" style="33" customWidth="1"/>
    <col min="2306" max="2306" width="53.25" style="33" customWidth="1"/>
    <col min="2307" max="2307" width="12.625" style="33" customWidth="1"/>
    <col min="2308" max="2308" width="12.5" style="33" customWidth="1"/>
    <col min="2309" max="2560" width="9" style="33"/>
    <col min="2561" max="2561" width="15.75" style="33" customWidth="1"/>
    <col min="2562" max="2562" width="53.25" style="33" customWidth="1"/>
    <col min="2563" max="2563" width="12.625" style="33" customWidth="1"/>
    <col min="2564" max="2564" width="12.5" style="33" customWidth="1"/>
    <col min="2565" max="2816" width="9" style="33"/>
    <col min="2817" max="2817" width="15.75" style="33" customWidth="1"/>
    <col min="2818" max="2818" width="53.25" style="33" customWidth="1"/>
    <col min="2819" max="2819" width="12.625" style="33" customWidth="1"/>
    <col min="2820" max="2820" width="12.5" style="33" customWidth="1"/>
    <col min="2821" max="3072" width="9" style="33"/>
    <col min="3073" max="3073" width="15.75" style="33" customWidth="1"/>
    <col min="3074" max="3074" width="53.25" style="33" customWidth="1"/>
    <col min="3075" max="3075" width="12.625" style="33" customWidth="1"/>
    <col min="3076" max="3076" width="12.5" style="33" customWidth="1"/>
    <col min="3077" max="3328" width="9" style="33"/>
    <col min="3329" max="3329" width="15.75" style="33" customWidth="1"/>
    <col min="3330" max="3330" width="53.25" style="33" customWidth="1"/>
    <col min="3331" max="3331" width="12.625" style="33" customWidth="1"/>
    <col min="3332" max="3332" width="12.5" style="33" customWidth="1"/>
    <col min="3333" max="3584" width="9" style="33"/>
    <col min="3585" max="3585" width="15.75" style="33" customWidth="1"/>
    <col min="3586" max="3586" width="53.25" style="33" customWidth="1"/>
    <col min="3587" max="3587" width="12.625" style="33" customWidth="1"/>
    <col min="3588" max="3588" width="12.5" style="33" customWidth="1"/>
    <col min="3589" max="3840" width="9" style="33"/>
    <col min="3841" max="3841" width="15.75" style="33" customWidth="1"/>
    <col min="3842" max="3842" width="53.25" style="33" customWidth="1"/>
    <col min="3843" max="3843" width="12.625" style="33" customWidth="1"/>
    <col min="3844" max="3844" width="12.5" style="33" customWidth="1"/>
    <col min="3845" max="4096" width="9" style="33"/>
    <col min="4097" max="4097" width="15.75" style="33" customWidth="1"/>
    <col min="4098" max="4098" width="53.25" style="33" customWidth="1"/>
    <col min="4099" max="4099" width="12.625" style="33" customWidth="1"/>
    <col min="4100" max="4100" width="12.5" style="33" customWidth="1"/>
    <col min="4101" max="4352" width="9" style="33"/>
    <col min="4353" max="4353" width="15.75" style="33" customWidth="1"/>
    <col min="4354" max="4354" width="53.25" style="33" customWidth="1"/>
    <col min="4355" max="4355" width="12.625" style="33" customWidth="1"/>
    <col min="4356" max="4356" width="12.5" style="33" customWidth="1"/>
    <col min="4357" max="4608" width="9" style="33"/>
    <col min="4609" max="4609" width="15.75" style="33" customWidth="1"/>
    <col min="4610" max="4610" width="53.25" style="33" customWidth="1"/>
    <col min="4611" max="4611" width="12.625" style="33" customWidth="1"/>
    <col min="4612" max="4612" width="12.5" style="33" customWidth="1"/>
    <col min="4613" max="4864" width="9" style="33"/>
    <col min="4865" max="4865" width="15.75" style="33" customWidth="1"/>
    <col min="4866" max="4866" width="53.25" style="33" customWidth="1"/>
    <col min="4867" max="4867" width="12.625" style="33" customWidth="1"/>
    <col min="4868" max="4868" width="12.5" style="33" customWidth="1"/>
    <col min="4869" max="5120" width="9" style="33"/>
    <col min="5121" max="5121" width="15.75" style="33" customWidth="1"/>
    <col min="5122" max="5122" width="53.25" style="33" customWidth="1"/>
    <col min="5123" max="5123" width="12.625" style="33" customWidth="1"/>
    <col min="5124" max="5124" width="12.5" style="33" customWidth="1"/>
    <col min="5125" max="5376" width="9" style="33"/>
    <col min="5377" max="5377" width="15.75" style="33" customWidth="1"/>
    <col min="5378" max="5378" width="53.25" style="33" customWidth="1"/>
    <col min="5379" max="5379" width="12.625" style="33" customWidth="1"/>
    <col min="5380" max="5380" width="12.5" style="33" customWidth="1"/>
    <col min="5381" max="5632" width="9" style="33"/>
    <col min="5633" max="5633" width="15.75" style="33" customWidth="1"/>
    <col min="5634" max="5634" width="53.25" style="33" customWidth="1"/>
    <col min="5635" max="5635" width="12.625" style="33" customWidth="1"/>
    <col min="5636" max="5636" width="12.5" style="33" customWidth="1"/>
    <col min="5637" max="5888" width="9" style="33"/>
    <col min="5889" max="5889" width="15.75" style="33" customWidth="1"/>
    <col min="5890" max="5890" width="53.25" style="33" customWidth="1"/>
    <col min="5891" max="5891" width="12.625" style="33" customWidth="1"/>
    <col min="5892" max="5892" width="12.5" style="33" customWidth="1"/>
    <col min="5893" max="6144" width="9" style="33"/>
    <col min="6145" max="6145" width="15.75" style="33" customWidth="1"/>
    <col min="6146" max="6146" width="53.25" style="33" customWidth="1"/>
    <col min="6147" max="6147" width="12.625" style="33" customWidth="1"/>
    <col min="6148" max="6148" width="12.5" style="33" customWidth="1"/>
    <col min="6149" max="6400" width="9" style="33"/>
    <col min="6401" max="6401" width="15.75" style="33" customWidth="1"/>
    <col min="6402" max="6402" width="53.25" style="33" customWidth="1"/>
    <col min="6403" max="6403" width="12.625" style="33" customWidth="1"/>
    <col min="6404" max="6404" width="12.5" style="33" customWidth="1"/>
    <col min="6405" max="6656" width="9" style="33"/>
    <col min="6657" max="6657" width="15.75" style="33" customWidth="1"/>
    <col min="6658" max="6658" width="53.25" style="33" customWidth="1"/>
    <col min="6659" max="6659" width="12.625" style="33" customWidth="1"/>
    <col min="6660" max="6660" width="12.5" style="33" customWidth="1"/>
    <col min="6661" max="6912" width="9" style="33"/>
    <col min="6913" max="6913" width="15.75" style="33" customWidth="1"/>
    <col min="6914" max="6914" width="53.25" style="33" customWidth="1"/>
    <col min="6915" max="6915" width="12.625" style="33" customWidth="1"/>
    <col min="6916" max="6916" width="12.5" style="33" customWidth="1"/>
    <col min="6917" max="7168" width="9" style="33"/>
    <col min="7169" max="7169" width="15.75" style="33" customWidth="1"/>
    <col min="7170" max="7170" width="53.25" style="33" customWidth="1"/>
    <col min="7171" max="7171" width="12.625" style="33" customWidth="1"/>
    <col min="7172" max="7172" width="12.5" style="33" customWidth="1"/>
    <col min="7173" max="7424" width="9" style="33"/>
    <col min="7425" max="7425" width="15.75" style="33" customWidth="1"/>
    <col min="7426" max="7426" width="53.25" style="33" customWidth="1"/>
    <col min="7427" max="7427" width="12.625" style="33" customWidth="1"/>
    <col min="7428" max="7428" width="12.5" style="33" customWidth="1"/>
    <col min="7429" max="7680" width="9" style="33"/>
    <col min="7681" max="7681" width="15.75" style="33" customWidth="1"/>
    <col min="7682" max="7682" width="53.25" style="33" customWidth="1"/>
    <col min="7683" max="7683" width="12.625" style="33" customWidth="1"/>
    <col min="7684" max="7684" width="12.5" style="33" customWidth="1"/>
    <col min="7685" max="7936" width="9" style="33"/>
    <col min="7937" max="7937" width="15.75" style="33" customWidth="1"/>
    <col min="7938" max="7938" width="53.25" style="33" customWidth="1"/>
    <col min="7939" max="7939" width="12.625" style="33" customWidth="1"/>
    <col min="7940" max="7940" width="12.5" style="33" customWidth="1"/>
    <col min="7941" max="8192" width="9" style="33"/>
    <col min="8193" max="8193" width="15.75" style="33" customWidth="1"/>
    <col min="8194" max="8194" width="53.25" style="33" customWidth="1"/>
    <col min="8195" max="8195" width="12.625" style="33" customWidth="1"/>
    <col min="8196" max="8196" width="12.5" style="33" customWidth="1"/>
    <col min="8197" max="8448" width="9" style="33"/>
    <col min="8449" max="8449" width="15.75" style="33" customWidth="1"/>
    <col min="8450" max="8450" width="53.25" style="33" customWidth="1"/>
    <col min="8451" max="8451" width="12.625" style="33" customWidth="1"/>
    <col min="8452" max="8452" width="12.5" style="33" customWidth="1"/>
    <col min="8453" max="8704" width="9" style="33"/>
    <col min="8705" max="8705" width="15.75" style="33" customWidth="1"/>
    <col min="8706" max="8706" width="53.25" style="33" customWidth="1"/>
    <col min="8707" max="8707" width="12.625" style="33" customWidth="1"/>
    <col min="8708" max="8708" width="12.5" style="33" customWidth="1"/>
    <col min="8709" max="8960" width="9" style="33"/>
    <col min="8961" max="8961" width="15.75" style="33" customWidth="1"/>
    <col min="8962" max="8962" width="53.25" style="33" customWidth="1"/>
    <col min="8963" max="8963" width="12.625" style="33" customWidth="1"/>
    <col min="8964" max="8964" width="12.5" style="33" customWidth="1"/>
    <col min="8965" max="9216" width="9" style="33"/>
    <col min="9217" max="9217" width="15.75" style="33" customWidth="1"/>
    <col min="9218" max="9218" width="53.25" style="33" customWidth="1"/>
    <col min="9219" max="9219" width="12.625" style="33" customWidth="1"/>
    <col min="9220" max="9220" width="12.5" style="33" customWidth="1"/>
    <col min="9221" max="9472" width="9" style="33"/>
    <col min="9473" max="9473" width="15.75" style="33" customWidth="1"/>
    <col min="9474" max="9474" width="53.25" style="33" customWidth="1"/>
    <col min="9475" max="9475" width="12.625" style="33" customWidth="1"/>
    <col min="9476" max="9476" width="12.5" style="33" customWidth="1"/>
    <col min="9477" max="9728" width="9" style="33"/>
    <col min="9729" max="9729" width="15.75" style="33" customWidth="1"/>
    <col min="9730" max="9730" width="53.25" style="33" customWidth="1"/>
    <col min="9731" max="9731" width="12.625" style="33" customWidth="1"/>
    <col min="9732" max="9732" width="12.5" style="33" customWidth="1"/>
    <col min="9733" max="9984" width="9" style="33"/>
    <col min="9985" max="9985" width="15.75" style="33" customWidth="1"/>
    <col min="9986" max="9986" width="53.25" style="33" customWidth="1"/>
    <col min="9987" max="9987" width="12.625" style="33" customWidth="1"/>
    <col min="9988" max="9988" width="12.5" style="33" customWidth="1"/>
    <col min="9989" max="10240" width="9" style="33"/>
    <col min="10241" max="10241" width="15.75" style="33" customWidth="1"/>
    <col min="10242" max="10242" width="53.25" style="33" customWidth="1"/>
    <col min="10243" max="10243" width="12.625" style="33" customWidth="1"/>
    <col min="10244" max="10244" width="12.5" style="33" customWidth="1"/>
    <col min="10245" max="10496" width="9" style="33"/>
    <col min="10497" max="10497" width="15.75" style="33" customWidth="1"/>
    <col min="10498" max="10498" width="53.25" style="33" customWidth="1"/>
    <col min="10499" max="10499" width="12.625" style="33" customWidth="1"/>
    <col min="10500" max="10500" width="12.5" style="33" customWidth="1"/>
    <col min="10501" max="10752" width="9" style="33"/>
    <col min="10753" max="10753" width="15.75" style="33" customWidth="1"/>
    <col min="10754" max="10754" width="53.25" style="33" customWidth="1"/>
    <col min="10755" max="10755" width="12.625" style="33" customWidth="1"/>
    <col min="10756" max="10756" width="12.5" style="33" customWidth="1"/>
    <col min="10757" max="11008" width="9" style="33"/>
    <col min="11009" max="11009" width="15.75" style="33" customWidth="1"/>
    <col min="11010" max="11010" width="53.25" style="33" customWidth="1"/>
    <col min="11011" max="11011" width="12.625" style="33" customWidth="1"/>
    <col min="11012" max="11012" width="12.5" style="33" customWidth="1"/>
    <col min="11013" max="11264" width="9" style="33"/>
    <col min="11265" max="11265" width="15.75" style="33" customWidth="1"/>
    <col min="11266" max="11266" width="53.25" style="33" customWidth="1"/>
    <col min="11267" max="11267" width="12.625" style="33" customWidth="1"/>
    <col min="11268" max="11268" width="12.5" style="33" customWidth="1"/>
    <col min="11269" max="11520" width="9" style="33"/>
    <col min="11521" max="11521" width="15.75" style="33" customWidth="1"/>
    <col min="11522" max="11522" width="53.25" style="33" customWidth="1"/>
    <col min="11523" max="11523" width="12.625" style="33" customWidth="1"/>
    <col min="11524" max="11524" width="12.5" style="33" customWidth="1"/>
    <col min="11525" max="11776" width="9" style="33"/>
    <col min="11777" max="11777" width="15.75" style="33" customWidth="1"/>
    <col min="11778" max="11778" width="53.25" style="33" customWidth="1"/>
    <col min="11779" max="11779" width="12.625" style="33" customWidth="1"/>
    <col min="11780" max="11780" width="12.5" style="33" customWidth="1"/>
    <col min="11781" max="12032" width="9" style="33"/>
    <col min="12033" max="12033" width="15.75" style="33" customWidth="1"/>
    <col min="12034" max="12034" width="53.25" style="33" customWidth="1"/>
    <col min="12035" max="12035" width="12.625" style="33" customWidth="1"/>
    <col min="12036" max="12036" width="12.5" style="33" customWidth="1"/>
    <col min="12037" max="12288" width="9" style="33"/>
    <col min="12289" max="12289" width="15.75" style="33" customWidth="1"/>
    <col min="12290" max="12290" width="53.25" style="33" customWidth="1"/>
    <col min="12291" max="12291" width="12.625" style="33" customWidth="1"/>
    <col min="12292" max="12292" width="12.5" style="33" customWidth="1"/>
    <col min="12293" max="12544" width="9" style="33"/>
    <col min="12545" max="12545" width="15.75" style="33" customWidth="1"/>
    <col min="12546" max="12546" width="53.25" style="33" customWidth="1"/>
    <col min="12547" max="12547" width="12.625" style="33" customWidth="1"/>
    <col min="12548" max="12548" width="12.5" style="33" customWidth="1"/>
    <col min="12549" max="12800" width="9" style="33"/>
    <col min="12801" max="12801" width="15.75" style="33" customWidth="1"/>
    <col min="12802" max="12802" width="53.25" style="33" customWidth="1"/>
    <col min="12803" max="12803" width="12.625" style="33" customWidth="1"/>
    <col min="12804" max="12804" width="12.5" style="33" customWidth="1"/>
    <col min="12805" max="13056" width="9" style="33"/>
    <col min="13057" max="13057" width="15.75" style="33" customWidth="1"/>
    <col min="13058" max="13058" width="53.25" style="33" customWidth="1"/>
    <col min="13059" max="13059" width="12.625" style="33" customWidth="1"/>
    <col min="13060" max="13060" width="12.5" style="33" customWidth="1"/>
    <col min="13061" max="13312" width="9" style="33"/>
    <col min="13313" max="13313" width="15.75" style="33" customWidth="1"/>
    <col min="13314" max="13314" width="53.25" style="33" customWidth="1"/>
    <col min="13315" max="13315" width="12.625" style="33" customWidth="1"/>
    <col min="13316" max="13316" width="12.5" style="33" customWidth="1"/>
    <col min="13317" max="13568" width="9" style="33"/>
    <col min="13569" max="13569" width="15.75" style="33" customWidth="1"/>
    <col min="13570" max="13570" width="53.25" style="33" customWidth="1"/>
    <col min="13571" max="13571" width="12.625" style="33" customWidth="1"/>
    <col min="13572" max="13572" width="12.5" style="33" customWidth="1"/>
    <col min="13573" max="13824" width="9" style="33"/>
    <col min="13825" max="13825" width="15.75" style="33" customWidth="1"/>
    <col min="13826" max="13826" width="53.25" style="33" customWidth="1"/>
    <col min="13827" max="13827" width="12.625" style="33" customWidth="1"/>
    <col min="13828" max="13828" width="12.5" style="33" customWidth="1"/>
    <col min="13829" max="14080" width="9" style="33"/>
    <col min="14081" max="14081" width="15.75" style="33" customWidth="1"/>
    <col min="14082" max="14082" width="53.25" style="33" customWidth="1"/>
    <col min="14083" max="14083" width="12.625" style="33" customWidth="1"/>
    <col min="14084" max="14084" width="12.5" style="33" customWidth="1"/>
    <col min="14085" max="14336" width="9" style="33"/>
    <col min="14337" max="14337" width="15.75" style="33" customWidth="1"/>
    <col min="14338" max="14338" width="53.25" style="33" customWidth="1"/>
    <col min="14339" max="14339" width="12.625" style="33" customWidth="1"/>
    <col min="14340" max="14340" width="12.5" style="33" customWidth="1"/>
    <col min="14341" max="14592" width="9" style="33"/>
    <col min="14593" max="14593" width="15.75" style="33" customWidth="1"/>
    <col min="14594" max="14594" width="53.25" style="33" customWidth="1"/>
    <col min="14595" max="14595" width="12.625" style="33" customWidth="1"/>
    <col min="14596" max="14596" width="12.5" style="33" customWidth="1"/>
    <col min="14597" max="14848" width="9" style="33"/>
    <col min="14849" max="14849" width="15.75" style="33" customWidth="1"/>
    <col min="14850" max="14850" width="53.25" style="33" customWidth="1"/>
    <col min="14851" max="14851" width="12.625" style="33" customWidth="1"/>
    <col min="14852" max="14852" width="12.5" style="33" customWidth="1"/>
    <col min="14853" max="15104" width="9" style="33"/>
    <col min="15105" max="15105" width="15.75" style="33" customWidth="1"/>
    <col min="15106" max="15106" width="53.25" style="33" customWidth="1"/>
    <col min="15107" max="15107" width="12.625" style="33" customWidth="1"/>
    <col min="15108" max="15108" width="12.5" style="33" customWidth="1"/>
    <col min="15109" max="15360" width="9" style="33"/>
    <col min="15361" max="15361" width="15.75" style="33" customWidth="1"/>
    <col min="15362" max="15362" width="53.25" style="33" customWidth="1"/>
    <col min="15363" max="15363" width="12.625" style="33" customWidth="1"/>
    <col min="15364" max="15364" width="12.5" style="33" customWidth="1"/>
    <col min="15365" max="15616" width="9" style="33"/>
    <col min="15617" max="15617" width="15.75" style="33" customWidth="1"/>
    <col min="15618" max="15618" width="53.25" style="33" customWidth="1"/>
    <col min="15619" max="15619" width="12.625" style="33" customWidth="1"/>
    <col min="15620" max="15620" width="12.5" style="33" customWidth="1"/>
    <col min="15621" max="15872" width="9" style="33"/>
    <col min="15873" max="15873" width="15.75" style="33" customWidth="1"/>
    <col min="15874" max="15874" width="53.25" style="33" customWidth="1"/>
    <col min="15875" max="15875" width="12.625" style="33" customWidth="1"/>
    <col min="15876" max="15876" width="12.5" style="33" customWidth="1"/>
    <col min="15877" max="16128" width="9" style="33"/>
    <col min="16129" max="16129" width="15.75" style="33" customWidth="1"/>
    <col min="16130" max="16130" width="53.25" style="33" customWidth="1"/>
    <col min="16131" max="16131" width="12.625" style="33" customWidth="1"/>
    <col min="16132" max="16132" width="12.5" style="33" customWidth="1"/>
    <col min="16133" max="16384" width="9" style="33"/>
  </cols>
  <sheetData>
    <row r="2" spans="1:7" ht="21.75">
      <c r="A2" s="294" t="s">
        <v>757</v>
      </c>
    </row>
    <row r="3" spans="1:7" ht="27">
      <c r="A3" s="295" t="s">
        <v>318</v>
      </c>
      <c r="B3" s="295" t="s">
        <v>616</v>
      </c>
      <c r="C3" s="127" t="s">
        <v>617</v>
      </c>
      <c r="D3" s="127" t="s">
        <v>627</v>
      </c>
    </row>
    <row r="4" spans="1:7" ht="13.5">
      <c r="A4" s="181" t="s">
        <v>126</v>
      </c>
      <c r="B4" s="180" t="s">
        <v>758</v>
      </c>
      <c r="C4" s="182">
        <v>279</v>
      </c>
      <c r="D4" s="182">
        <v>175.76999999999998</v>
      </c>
    </row>
    <row r="5" spans="1:7" ht="13.5">
      <c r="A5" s="181" t="s">
        <v>127</v>
      </c>
      <c r="B5" s="180" t="s">
        <v>759</v>
      </c>
      <c r="C5" s="182">
        <v>499</v>
      </c>
      <c r="D5" s="182">
        <v>314.37</v>
      </c>
    </row>
    <row r="6" spans="1:7" ht="13.5">
      <c r="A6" s="181" t="s">
        <v>128</v>
      </c>
      <c r="B6" s="180" t="s">
        <v>760</v>
      </c>
      <c r="C6" s="182">
        <v>979</v>
      </c>
      <c r="D6" s="182">
        <v>616.77</v>
      </c>
    </row>
    <row r="7" spans="1:7" ht="13.5">
      <c r="A7" s="181" t="s">
        <v>129</v>
      </c>
      <c r="B7" s="180" t="s">
        <v>761</v>
      </c>
      <c r="C7" s="182">
        <v>1809</v>
      </c>
      <c r="D7" s="182">
        <v>1139.67</v>
      </c>
    </row>
    <row r="8" spans="1:7" ht="13.5">
      <c r="A8" s="181" t="s">
        <v>130</v>
      </c>
      <c r="B8" s="180" t="s">
        <v>762</v>
      </c>
      <c r="C8" s="182">
        <v>3209</v>
      </c>
      <c r="D8" s="182">
        <v>2021.67</v>
      </c>
    </row>
    <row r="9" spans="1:7" ht="13.5">
      <c r="A9" s="181" t="s">
        <v>131</v>
      </c>
      <c r="B9" s="180" t="s">
        <v>763</v>
      </c>
      <c r="C9" s="182">
        <v>5579</v>
      </c>
      <c r="D9" s="182">
        <v>3514.77</v>
      </c>
    </row>
    <row r="10" spans="1:7">
      <c r="A10" s="34"/>
      <c r="B10" s="23"/>
      <c r="C10" s="35"/>
      <c r="D10" s="36"/>
    </row>
    <row r="11" spans="1:7">
      <c r="D11" s="36"/>
    </row>
    <row r="12" spans="1:7" ht="21.75">
      <c r="A12" s="294" t="s">
        <v>764</v>
      </c>
    </row>
    <row r="13" spans="1:7" ht="27">
      <c r="A13" s="295" t="s">
        <v>318</v>
      </c>
      <c r="B13" s="295" t="s">
        <v>616</v>
      </c>
      <c r="C13" s="127" t="s">
        <v>617</v>
      </c>
      <c r="D13" s="127" t="s">
        <v>627</v>
      </c>
    </row>
    <row r="14" spans="1:7" ht="13.5">
      <c r="A14" s="181" t="s">
        <v>132</v>
      </c>
      <c r="B14" s="180" t="s">
        <v>758</v>
      </c>
      <c r="C14" s="182">
        <v>209</v>
      </c>
      <c r="D14" s="182">
        <v>131.67000000000002</v>
      </c>
      <c r="G14" s="35"/>
    </row>
    <row r="15" spans="1:7" ht="13.5">
      <c r="A15" s="181" t="s">
        <v>133</v>
      </c>
      <c r="B15" s="180" t="s">
        <v>759</v>
      </c>
      <c r="C15" s="182">
        <v>379</v>
      </c>
      <c r="D15" s="182">
        <v>238.77</v>
      </c>
      <c r="F15" s="35"/>
      <c r="G15" s="35"/>
    </row>
    <row r="16" spans="1:7" ht="13.5">
      <c r="A16" s="181" t="s">
        <v>134</v>
      </c>
      <c r="B16" s="180" t="s">
        <v>760</v>
      </c>
      <c r="C16" s="182">
        <v>729</v>
      </c>
      <c r="D16" s="182">
        <v>459.27</v>
      </c>
      <c r="F16" s="35"/>
      <c r="G16" s="35"/>
    </row>
    <row r="17" spans="1:7" ht="13.5">
      <c r="A17" s="181" t="s">
        <v>135</v>
      </c>
      <c r="B17" s="180" t="s">
        <v>761</v>
      </c>
      <c r="C17" s="182">
        <v>1359</v>
      </c>
      <c r="D17" s="182">
        <v>856.17000000000007</v>
      </c>
      <c r="F17" s="35"/>
      <c r="G17" s="35"/>
    </row>
    <row r="18" spans="1:7" ht="13.5">
      <c r="A18" s="181" t="s">
        <v>136</v>
      </c>
      <c r="B18" s="180" t="s">
        <v>762</v>
      </c>
      <c r="C18" s="182">
        <v>2399</v>
      </c>
      <c r="D18" s="182">
        <v>1511.37</v>
      </c>
      <c r="F18" s="35"/>
      <c r="G18" s="35"/>
    </row>
    <row r="19" spans="1:7" ht="13.5">
      <c r="A19" s="181" t="s">
        <v>137</v>
      </c>
      <c r="B19" s="180" t="s">
        <v>763</v>
      </c>
      <c r="C19" s="182">
        <v>4179</v>
      </c>
      <c r="D19" s="182">
        <v>2632.77</v>
      </c>
      <c r="F19" s="35"/>
      <c r="G19" s="35"/>
    </row>
    <row r="20" spans="1:7">
      <c r="A20" s="34"/>
      <c r="B20" s="23"/>
      <c r="C20" s="35"/>
      <c r="D20" s="36"/>
      <c r="F20" s="35"/>
      <c r="G20" s="35"/>
    </row>
    <row r="21" spans="1:7">
      <c r="D21" s="36"/>
    </row>
    <row r="22" spans="1:7" ht="21.75">
      <c r="A22" s="294" t="s">
        <v>765</v>
      </c>
      <c r="D22" s="36"/>
    </row>
    <row r="23" spans="1:7" ht="27">
      <c r="A23" s="295" t="s">
        <v>318</v>
      </c>
      <c r="B23" s="295" t="s">
        <v>616</v>
      </c>
      <c r="C23" s="127" t="s">
        <v>617</v>
      </c>
      <c r="D23" s="127" t="s">
        <v>627</v>
      </c>
    </row>
    <row r="24" spans="1:7" ht="13.5">
      <c r="A24" s="181" t="s">
        <v>138</v>
      </c>
      <c r="B24" s="180" t="s">
        <v>767</v>
      </c>
      <c r="C24" s="182">
        <v>79</v>
      </c>
      <c r="D24" s="182">
        <v>49.769999999999996</v>
      </c>
    </row>
    <row r="25" spans="1:7" ht="13.5">
      <c r="A25" s="181" t="s">
        <v>139</v>
      </c>
      <c r="B25" s="180" t="s">
        <v>768</v>
      </c>
      <c r="C25" s="182">
        <v>149</v>
      </c>
      <c r="D25" s="182">
        <v>93.87</v>
      </c>
    </row>
    <row r="26" spans="1:7" ht="13.5">
      <c r="A26" s="181" t="s">
        <v>140</v>
      </c>
      <c r="B26" s="180" t="s">
        <v>769</v>
      </c>
      <c r="C26" s="182">
        <v>289</v>
      </c>
      <c r="D26" s="182">
        <v>182.07</v>
      </c>
    </row>
    <row r="27" spans="1:7" ht="13.5">
      <c r="A27" s="181" t="s">
        <v>141</v>
      </c>
      <c r="B27" s="180" t="s">
        <v>770</v>
      </c>
      <c r="C27" s="182">
        <v>539</v>
      </c>
      <c r="D27" s="182">
        <v>339.57</v>
      </c>
    </row>
    <row r="28" spans="1:7" ht="13.5">
      <c r="A28" s="181" t="s">
        <v>142</v>
      </c>
      <c r="B28" s="180" t="s">
        <v>771</v>
      </c>
      <c r="C28" s="182">
        <v>959</v>
      </c>
      <c r="D28" s="182">
        <v>604.17000000000007</v>
      </c>
    </row>
    <row r="29" spans="1:7" ht="13.5">
      <c r="A29" s="181" t="s">
        <v>143</v>
      </c>
      <c r="B29" s="180" t="s">
        <v>772</v>
      </c>
      <c r="C29" s="182">
        <v>1669</v>
      </c>
      <c r="D29" s="182">
        <v>1051.47</v>
      </c>
    </row>
    <row r="30" spans="1:7">
      <c r="A30" s="37"/>
      <c r="C30" s="35"/>
      <c r="D30" s="36"/>
    </row>
    <row r="31" spans="1:7">
      <c r="A31" s="37"/>
      <c r="C31" s="35"/>
      <c r="D31" s="36"/>
    </row>
    <row r="32" spans="1:7" ht="21.75">
      <c r="A32" s="294" t="s">
        <v>766</v>
      </c>
      <c r="D32" s="36"/>
    </row>
    <row r="33" spans="1:4" ht="27">
      <c r="A33" s="295" t="s">
        <v>318</v>
      </c>
      <c r="B33" s="295" t="s">
        <v>616</v>
      </c>
      <c r="C33" s="127" t="s">
        <v>617</v>
      </c>
      <c r="D33" s="127" t="s">
        <v>627</v>
      </c>
    </row>
    <row r="34" spans="1:4" ht="13.5">
      <c r="A34" s="181" t="s">
        <v>144</v>
      </c>
      <c r="B34" s="180" t="s">
        <v>773</v>
      </c>
      <c r="C34" s="182">
        <v>220</v>
      </c>
      <c r="D34" s="182">
        <v>138.6</v>
      </c>
    </row>
    <row r="35" spans="1:4" ht="13.5">
      <c r="A35" s="181" t="s">
        <v>145</v>
      </c>
      <c r="B35" s="180" t="s">
        <v>774</v>
      </c>
      <c r="C35" s="182">
        <v>700</v>
      </c>
      <c r="D35" s="182">
        <v>441</v>
      </c>
    </row>
    <row r="36" spans="1:4" ht="13.5">
      <c r="A36" s="181" t="s">
        <v>146</v>
      </c>
      <c r="B36" s="180" t="s">
        <v>775</v>
      </c>
      <c r="C36" s="182">
        <v>1530</v>
      </c>
      <c r="D36" s="182">
        <v>963.9</v>
      </c>
    </row>
    <row r="37" spans="1:4" ht="13.5">
      <c r="A37" s="181" t="s">
        <v>147</v>
      </c>
      <c r="B37" s="180" t="s">
        <v>776</v>
      </c>
      <c r="C37" s="182">
        <v>2930</v>
      </c>
      <c r="D37" s="182">
        <v>1845.9</v>
      </c>
    </row>
    <row r="38" spans="1:4" ht="13.5">
      <c r="A38" s="181" t="s">
        <v>148</v>
      </c>
      <c r="B38" s="180" t="s">
        <v>777</v>
      </c>
      <c r="C38" s="182">
        <v>5300</v>
      </c>
      <c r="D38" s="182">
        <v>3339</v>
      </c>
    </row>
    <row r="39" spans="1:4" ht="13.5">
      <c r="A39" s="181"/>
      <c r="B39" s="180"/>
      <c r="C39" s="182"/>
      <c r="D39" s="182"/>
    </row>
    <row r="40" spans="1:4" ht="13.5">
      <c r="A40" s="181" t="s">
        <v>149</v>
      </c>
      <c r="B40" s="180" t="s">
        <v>778</v>
      </c>
      <c r="C40" s="182">
        <v>480</v>
      </c>
      <c r="D40" s="182">
        <v>302.39999999999998</v>
      </c>
    </row>
    <row r="41" spans="1:4" ht="13.5">
      <c r="A41" s="181" t="s">
        <v>150</v>
      </c>
      <c r="B41" s="180" t="s">
        <v>779</v>
      </c>
      <c r="C41" s="182">
        <v>1310</v>
      </c>
      <c r="D41" s="182">
        <v>825.3</v>
      </c>
    </row>
    <row r="42" spans="1:4" ht="13.5">
      <c r="A42" s="181" t="s">
        <v>151</v>
      </c>
      <c r="B42" s="180" t="s">
        <v>780</v>
      </c>
      <c r="C42" s="182">
        <v>2710</v>
      </c>
      <c r="D42" s="182">
        <v>1707.3000000000002</v>
      </c>
    </row>
    <row r="43" spans="1:4" ht="13.5">
      <c r="A43" s="181" t="s">
        <v>152</v>
      </c>
      <c r="B43" s="180" t="s">
        <v>781</v>
      </c>
      <c r="C43" s="182">
        <v>5080</v>
      </c>
      <c r="D43" s="182">
        <v>3200.4</v>
      </c>
    </row>
    <row r="44" spans="1:4" ht="13.5">
      <c r="A44" s="181"/>
      <c r="B44" s="180"/>
      <c r="C44" s="182"/>
      <c r="D44" s="182"/>
    </row>
    <row r="45" spans="1:4" ht="13.5">
      <c r="A45" s="181" t="s">
        <v>153</v>
      </c>
      <c r="B45" s="180" t="s">
        <v>782</v>
      </c>
      <c r="C45" s="182">
        <v>830</v>
      </c>
      <c r="D45" s="182">
        <v>522.9</v>
      </c>
    </row>
    <row r="46" spans="1:4" ht="13.5">
      <c r="A46" s="181" t="s">
        <v>154</v>
      </c>
      <c r="B46" s="180" t="s">
        <v>783</v>
      </c>
      <c r="C46" s="182">
        <v>2230</v>
      </c>
      <c r="D46" s="182">
        <v>1404.9</v>
      </c>
    </row>
    <row r="47" spans="1:4" ht="13.5">
      <c r="A47" s="181" t="s">
        <v>155</v>
      </c>
      <c r="B47" s="180" t="s">
        <v>784</v>
      </c>
      <c r="C47" s="182">
        <v>4600</v>
      </c>
      <c r="D47" s="182">
        <v>2898</v>
      </c>
    </row>
    <row r="48" spans="1:4" ht="13.5">
      <c r="A48" s="181"/>
      <c r="B48" s="180"/>
      <c r="C48" s="182"/>
      <c r="D48" s="182"/>
    </row>
    <row r="49" spans="1:4" ht="13.5">
      <c r="A49" s="181" t="s">
        <v>156</v>
      </c>
      <c r="B49" s="180" t="s">
        <v>785</v>
      </c>
      <c r="C49" s="182">
        <v>1400</v>
      </c>
      <c r="D49" s="182">
        <v>882</v>
      </c>
    </row>
    <row r="50" spans="1:4" ht="13.5">
      <c r="A50" s="181" t="s">
        <v>157</v>
      </c>
      <c r="B50" s="180" t="s">
        <v>786</v>
      </c>
      <c r="C50" s="182">
        <v>3770</v>
      </c>
      <c r="D50" s="182">
        <v>2375.1</v>
      </c>
    </row>
    <row r="51" spans="1:4" ht="13.5">
      <c r="A51" s="181"/>
      <c r="B51" s="180"/>
      <c r="C51" s="182"/>
      <c r="D51" s="182"/>
    </row>
    <row r="52" spans="1:4" ht="13.5">
      <c r="A52" s="181" t="s">
        <v>158</v>
      </c>
      <c r="B52" s="180" t="s">
        <v>787</v>
      </c>
      <c r="C52" s="182">
        <v>2370</v>
      </c>
      <c r="D52" s="182">
        <v>1493.1</v>
      </c>
    </row>
  </sheetData>
  <pageMargins left="0.25" right="0.25" top="0.75" bottom="0.75" header="0.3" footer="0.3"/>
  <pageSetup paperSize="9" orientation="portrait" r:id="rId1"/>
  <headerFooter alignWithMargins="0">
    <oddHeader>&amp;LetiLABEL&amp;C&amp;"Arial,Pogrubiony"&amp;16&amp;G</oddHeader>
    <oddFooter>&amp;F</oddFooter>
  </headerFooter>
  <legacyDrawingHF r:id="rId2"/>
  <tableParts count="4">
    <tablePart r:id="rId3"/>
    <tablePart r:id="rId4"/>
    <tablePart r:id="rId5"/>
    <tablePart r:id="rId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C26"/>
  <sheetViews>
    <sheetView showGridLines="0" zoomScale="120" zoomScaleNormal="120" workbookViewId="0">
      <selection activeCell="D10" sqref="D10"/>
    </sheetView>
  </sheetViews>
  <sheetFormatPr defaultRowHeight="20.25" customHeight="1"/>
  <cols>
    <col min="1" max="1" width="9" style="1"/>
    <col min="2" max="2" width="24.75" style="1" customWidth="1"/>
    <col min="3" max="257" width="9" style="1"/>
    <col min="258" max="258" width="24.75" style="1" customWidth="1"/>
    <col min="259" max="513" width="9" style="1"/>
    <col min="514" max="514" width="24.75" style="1" customWidth="1"/>
    <col min="515" max="769" width="9" style="1"/>
    <col min="770" max="770" width="24.75" style="1" customWidth="1"/>
    <col min="771" max="1025" width="9" style="1"/>
    <col min="1026" max="1026" width="24.75" style="1" customWidth="1"/>
    <col min="1027" max="1281" width="9" style="1"/>
    <col min="1282" max="1282" width="24.75" style="1" customWidth="1"/>
    <col min="1283" max="1537" width="9" style="1"/>
    <col min="1538" max="1538" width="24.75" style="1" customWidth="1"/>
    <col min="1539" max="1793" width="9" style="1"/>
    <col min="1794" max="1794" width="24.75" style="1" customWidth="1"/>
    <col min="1795" max="2049" width="9" style="1"/>
    <col min="2050" max="2050" width="24.75" style="1" customWidth="1"/>
    <col min="2051" max="2305" width="9" style="1"/>
    <col min="2306" max="2306" width="24.75" style="1" customWidth="1"/>
    <col min="2307" max="2561" width="9" style="1"/>
    <col min="2562" max="2562" width="24.75" style="1" customWidth="1"/>
    <col min="2563" max="2817" width="9" style="1"/>
    <col min="2818" max="2818" width="24.75" style="1" customWidth="1"/>
    <col min="2819" max="3073" width="9" style="1"/>
    <col min="3074" max="3074" width="24.75" style="1" customWidth="1"/>
    <col min="3075" max="3329" width="9" style="1"/>
    <col min="3330" max="3330" width="24.75" style="1" customWidth="1"/>
    <col min="3331" max="3585" width="9" style="1"/>
    <col min="3586" max="3586" width="24.75" style="1" customWidth="1"/>
    <col min="3587" max="3841" width="9" style="1"/>
    <col min="3842" max="3842" width="24.75" style="1" customWidth="1"/>
    <col min="3843" max="4097" width="9" style="1"/>
    <col min="4098" max="4098" width="24.75" style="1" customWidth="1"/>
    <col min="4099" max="4353" width="9" style="1"/>
    <col min="4354" max="4354" width="24.75" style="1" customWidth="1"/>
    <col min="4355" max="4609" width="9" style="1"/>
    <col min="4610" max="4610" width="24.75" style="1" customWidth="1"/>
    <col min="4611" max="4865" width="9" style="1"/>
    <col min="4866" max="4866" width="24.75" style="1" customWidth="1"/>
    <col min="4867" max="5121" width="9" style="1"/>
    <col min="5122" max="5122" width="24.75" style="1" customWidth="1"/>
    <col min="5123" max="5377" width="9" style="1"/>
    <col min="5378" max="5378" width="24.75" style="1" customWidth="1"/>
    <col min="5379" max="5633" width="9" style="1"/>
    <col min="5634" max="5634" width="24.75" style="1" customWidth="1"/>
    <col min="5635" max="5889" width="9" style="1"/>
    <col min="5890" max="5890" width="24.75" style="1" customWidth="1"/>
    <col min="5891" max="6145" width="9" style="1"/>
    <col min="6146" max="6146" width="24.75" style="1" customWidth="1"/>
    <col min="6147" max="6401" width="9" style="1"/>
    <col min="6402" max="6402" width="24.75" style="1" customWidth="1"/>
    <col min="6403" max="6657" width="9" style="1"/>
    <col min="6658" max="6658" width="24.75" style="1" customWidth="1"/>
    <col min="6659" max="6913" width="9" style="1"/>
    <col min="6914" max="6914" width="24.75" style="1" customWidth="1"/>
    <col min="6915" max="7169" width="9" style="1"/>
    <col min="7170" max="7170" width="24.75" style="1" customWidth="1"/>
    <col min="7171" max="7425" width="9" style="1"/>
    <col min="7426" max="7426" width="24.75" style="1" customWidth="1"/>
    <col min="7427" max="7681" width="9" style="1"/>
    <col min="7682" max="7682" width="24.75" style="1" customWidth="1"/>
    <col min="7683" max="7937" width="9" style="1"/>
    <col min="7938" max="7938" width="24.75" style="1" customWidth="1"/>
    <col min="7939" max="8193" width="9" style="1"/>
    <col min="8194" max="8194" width="24.75" style="1" customWidth="1"/>
    <col min="8195" max="8449" width="9" style="1"/>
    <col min="8450" max="8450" width="24.75" style="1" customWidth="1"/>
    <col min="8451" max="8705" width="9" style="1"/>
    <col min="8706" max="8706" width="24.75" style="1" customWidth="1"/>
    <col min="8707" max="8961" width="9" style="1"/>
    <col min="8962" max="8962" width="24.75" style="1" customWidth="1"/>
    <col min="8963" max="9217" width="9" style="1"/>
    <col min="9218" max="9218" width="24.75" style="1" customWidth="1"/>
    <col min="9219" max="9473" width="9" style="1"/>
    <col min="9474" max="9474" width="24.75" style="1" customWidth="1"/>
    <col min="9475" max="9729" width="9" style="1"/>
    <col min="9730" max="9730" width="24.75" style="1" customWidth="1"/>
    <col min="9731" max="9985" width="9" style="1"/>
    <col min="9986" max="9986" width="24.75" style="1" customWidth="1"/>
    <col min="9987" max="10241" width="9" style="1"/>
    <col min="10242" max="10242" width="24.75" style="1" customWidth="1"/>
    <col min="10243" max="10497" width="9" style="1"/>
    <col min="10498" max="10498" width="24.75" style="1" customWidth="1"/>
    <col min="10499" max="10753" width="9" style="1"/>
    <col min="10754" max="10754" width="24.75" style="1" customWidth="1"/>
    <col min="10755" max="11009" width="9" style="1"/>
    <col min="11010" max="11010" width="24.75" style="1" customWidth="1"/>
    <col min="11011" max="11265" width="9" style="1"/>
    <col min="11266" max="11266" width="24.75" style="1" customWidth="1"/>
    <col min="11267" max="11521" width="9" style="1"/>
    <col min="11522" max="11522" width="24.75" style="1" customWidth="1"/>
    <col min="11523" max="11777" width="9" style="1"/>
    <col min="11778" max="11778" width="24.75" style="1" customWidth="1"/>
    <col min="11779" max="12033" width="9" style="1"/>
    <col min="12034" max="12034" width="24.75" style="1" customWidth="1"/>
    <col min="12035" max="12289" width="9" style="1"/>
    <col min="12290" max="12290" width="24.75" style="1" customWidth="1"/>
    <col min="12291" max="12545" width="9" style="1"/>
    <col min="12546" max="12546" width="24.75" style="1" customWidth="1"/>
    <col min="12547" max="12801" width="9" style="1"/>
    <col min="12802" max="12802" width="24.75" style="1" customWidth="1"/>
    <col min="12803" max="13057" width="9" style="1"/>
    <col min="13058" max="13058" width="24.75" style="1" customWidth="1"/>
    <col min="13059" max="13313" width="9" style="1"/>
    <col min="13314" max="13314" width="24.75" style="1" customWidth="1"/>
    <col min="13315" max="13569" width="9" style="1"/>
    <col min="13570" max="13570" width="24.75" style="1" customWidth="1"/>
    <col min="13571" max="13825" width="9" style="1"/>
    <col min="13826" max="13826" width="24.75" style="1" customWidth="1"/>
    <col min="13827" max="14081" width="9" style="1"/>
    <col min="14082" max="14082" width="24.75" style="1" customWidth="1"/>
    <col min="14083" max="14337" width="9" style="1"/>
    <col min="14338" max="14338" width="24.75" style="1" customWidth="1"/>
    <col min="14339" max="14593" width="9" style="1"/>
    <col min="14594" max="14594" width="24.75" style="1" customWidth="1"/>
    <col min="14595" max="14849" width="9" style="1"/>
    <col min="14850" max="14850" width="24.75" style="1" customWidth="1"/>
    <col min="14851" max="15105" width="9" style="1"/>
    <col min="15106" max="15106" width="24.75" style="1" customWidth="1"/>
    <col min="15107" max="15361" width="9" style="1"/>
    <col min="15362" max="15362" width="24.75" style="1" customWidth="1"/>
    <col min="15363" max="15617" width="9" style="1"/>
    <col min="15618" max="15618" width="24.75" style="1" customWidth="1"/>
    <col min="15619" max="15873" width="9" style="1"/>
    <col min="15874" max="15874" width="24.75" style="1" customWidth="1"/>
    <col min="15875" max="16129" width="9" style="1"/>
    <col min="16130" max="16130" width="24.75" style="1" customWidth="1"/>
    <col min="16131" max="16384" width="9" style="1"/>
  </cols>
  <sheetData>
    <row r="1" spans="1:3" ht="20.25" customHeight="1">
      <c r="B1" s="102" t="s">
        <v>926</v>
      </c>
    </row>
    <row r="3" spans="1:3" ht="20.25" customHeight="1" thickBot="1">
      <c r="A3" s="3"/>
      <c r="B3" s="103" t="s">
        <v>927</v>
      </c>
      <c r="C3" s="3"/>
    </row>
    <row r="4" spans="1:3" ht="20.25" customHeight="1" thickBot="1">
      <c r="A4" s="3"/>
      <c r="B4" s="103" t="s">
        <v>928</v>
      </c>
      <c r="C4" s="3"/>
    </row>
    <row r="5" spans="1:3" ht="20.25" customHeight="1" thickBot="1">
      <c r="A5" s="3"/>
      <c r="B5" s="103" t="s">
        <v>929</v>
      </c>
      <c r="C5" s="3"/>
    </row>
    <row r="6" spans="1:3" ht="20.25" customHeight="1" thickBot="1">
      <c r="A6" s="3"/>
      <c r="B6" s="103" t="s">
        <v>1143</v>
      </c>
      <c r="C6" s="3"/>
    </row>
    <row r="7" spans="1:3" ht="20.25" customHeight="1" thickBot="1">
      <c r="A7" s="3"/>
      <c r="B7" s="103" t="s">
        <v>930</v>
      </c>
      <c r="C7" s="3"/>
    </row>
    <row r="8" spans="1:3" ht="20.25" customHeight="1" thickBot="1">
      <c r="A8" s="3"/>
      <c r="B8" s="103" t="s">
        <v>628</v>
      </c>
      <c r="C8" s="3"/>
    </row>
    <row r="9" spans="1:3" ht="20.25" customHeight="1" thickBot="1">
      <c r="A9" s="3"/>
      <c r="B9" s="103" t="s">
        <v>629</v>
      </c>
      <c r="C9" s="3"/>
    </row>
    <row r="10" spans="1:3" ht="20.25" customHeight="1" thickBot="1">
      <c r="A10" s="3"/>
      <c r="B10" s="103" t="s">
        <v>931</v>
      </c>
      <c r="C10" s="3"/>
    </row>
    <row r="11" spans="1:3" ht="20.25" customHeight="1" thickBot="1">
      <c r="A11" s="3"/>
      <c r="B11" s="103" t="s">
        <v>932</v>
      </c>
      <c r="C11" s="3"/>
    </row>
    <row r="12" spans="1:3" ht="20.25" customHeight="1" thickBot="1">
      <c r="A12" s="3"/>
      <c r="B12" s="103" t="s">
        <v>933</v>
      </c>
      <c r="C12" s="3"/>
    </row>
    <row r="13" spans="1:3" ht="20.25" customHeight="1" thickBot="1">
      <c r="A13" s="3"/>
      <c r="B13" s="103" t="s">
        <v>935</v>
      </c>
      <c r="C13" s="3"/>
    </row>
    <row r="14" spans="1:3" ht="20.25" customHeight="1" thickBot="1">
      <c r="A14" s="3"/>
      <c r="B14" s="103" t="s">
        <v>1144</v>
      </c>
      <c r="C14" s="3"/>
    </row>
    <row r="15" spans="1:3" ht="20.25" customHeight="1" thickBot="1">
      <c r="A15" s="3"/>
      <c r="B15" s="103" t="s">
        <v>1145</v>
      </c>
      <c r="C15" s="3"/>
    </row>
    <row r="16" spans="1:3" ht="20.25" customHeight="1" thickBot="1">
      <c r="A16" s="3"/>
      <c r="B16" s="103" t="s">
        <v>1146</v>
      </c>
      <c r="C16" s="3"/>
    </row>
    <row r="17" spans="1:3" ht="20.25" customHeight="1" thickBot="1">
      <c r="A17" s="3"/>
      <c r="B17" s="103" t="s">
        <v>1019</v>
      </c>
      <c r="C17" s="3"/>
    </row>
    <row r="18" spans="1:3" ht="20.25" customHeight="1" thickBot="1">
      <c r="A18" s="3"/>
      <c r="B18" s="103" t="s">
        <v>0</v>
      </c>
      <c r="C18" s="3"/>
    </row>
    <row r="19" spans="1:3" ht="20.25" customHeight="1" thickBot="1">
      <c r="A19" s="3"/>
      <c r="B19" s="103" t="s">
        <v>1</v>
      </c>
      <c r="C19" s="3"/>
    </row>
    <row r="20" spans="1:3" ht="20.25" customHeight="1" thickBot="1">
      <c r="A20" s="3"/>
      <c r="B20" s="103" t="s">
        <v>2</v>
      </c>
      <c r="C20" s="3"/>
    </row>
    <row r="21" spans="1:3" ht="20.25" customHeight="1" thickBot="1">
      <c r="A21" s="3"/>
      <c r="B21" s="103" t="s">
        <v>3</v>
      </c>
      <c r="C21" s="3"/>
    </row>
    <row r="22" spans="1:3" ht="20.25" customHeight="1" thickBot="1">
      <c r="A22" s="3"/>
      <c r="B22" s="103" t="s">
        <v>934</v>
      </c>
      <c r="C22" s="3"/>
    </row>
    <row r="23" spans="1:3" ht="20.25" customHeight="1" thickBot="1">
      <c r="A23" s="3"/>
      <c r="B23" s="103" t="s">
        <v>4</v>
      </c>
      <c r="C23" s="3"/>
    </row>
    <row r="24" spans="1:3" ht="20.25" customHeight="1" thickBot="1">
      <c r="A24" s="3"/>
      <c r="B24" s="103" t="s">
        <v>5</v>
      </c>
      <c r="C24" s="3"/>
    </row>
    <row r="25" spans="1:3" ht="20.25" customHeight="1" thickBot="1">
      <c r="A25" s="3"/>
      <c r="B25" s="103" t="s">
        <v>960</v>
      </c>
      <c r="C25" s="3"/>
    </row>
    <row r="26" spans="1:3" ht="20.25" customHeight="1">
      <c r="A26" s="3"/>
      <c r="C26" s="3"/>
    </row>
  </sheetData>
  <hyperlinks>
    <hyperlink ref="B3" location="'Cover Page'!A1" display="Cover Page" xr:uid="{B12CDC04-BE23-4A79-99F0-1FC64B58370D}"/>
    <hyperlink ref="B4" location="Changes!A1" display="Changes" xr:uid="{4CA48B28-EB47-4B3B-A23A-E8B6D5D5D76F}"/>
    <hyperlink ref="B5" location="Information!A1" display="Information" xr:uid="{0DC2AE31-9BAF-4E49-8051-437D6151D84B}"/>
    <hyperlink ref="B7" location="'Citizen Printers'!A1" display="Citizen Printers" xr:uid="{9F6EB493-8D3B-4168-B328-FD56B7BCD1DF}"/>
    <hyperlink ref="B8" location="'Citizen Accessories'!A1" display="Citizen Accessories" xr:uid="{B5CDCB08-11FD-482D-931E-72DE16F0DF3D}"/>
    <hyperlink ref="B18" location="'etiLABEL BASIC'!A1" display="etiLABEL BASIC" xr:uid="{D61B1965-6FCB-4E3F-B0C1-B95341101282}"/>
    <hyperlink ref="B10" location="'Zebra High-End Printers'!A1" display="Zebra High-End Printers" xr:uid="{6C521660-1E78-4E2A-88C1-4E4405E2F983}"/>
    <hyperlink ref="B11" location="'Zebra Midrange Printers'!A1" display="Zebra Midrange Printers" xr:uid="{59F39CAD-DD38-4371-92E6-446C6016AE79}"/>
    <hyperlink ref="B12" location="'Zebra Desktop Printers'!A1" display="Zebra Desktop Printers" xr:uid="{4F96AE8A-2D8C-41C5-836C-7A49C4133F15}"/>
    <hyperlink ref="B9" location="'Citizen Extended Warranty'!A1" display="Citizen Extended Warranty" xr:uid="{34DC3A8E-689B-4421-B020-6F4957F46214}"/>
    <hyperlink ref="B19" location="'etiLABEL MEDIO'!A1" display="etiLABEL MEDIO" xr:uid="{9A684E56-D4F5-489E-9293-6569187945CF}"/>
    <hyperlink ref="B20" location="'etiLABEL STANDARD'!A1" display="etiLABEL STANDARD" xr:uid="{AC68EEB8-9FE6-4416-9BE0-6BC11B6D7032}"/>
    <hyperlink ref="B21" location="'etiLABEL PROFESSIONAL'!A1" display="etiLABEL PROFESSIONAL" xr:uid="{1DB6A955-6684-4527-9F5B-EEDCD4C9D860}"/>
    <hyperlink ref="B22" location="'etiLABEL Upgrade'!A1" display="etiLABEL Upgrade" xr:uid="{8AB45844-031E-48C2-A5E7-5C27582BE18D}"/>
    <hyperlink ref="B23" location="'etiGHOST STANDARD'!A1" display="etiGHOST STANDARD" xr:uid="{28CC93A7-3175-480D-A370-4688F9428742}"/>
    <hyperlink ref="B24" location="'etiGHOST PROFESSIONAL'!A1" display="etiGHOST PROFESSIONAL" xr:uid="{246A0FBD-F7A9-401F-9DFE-AC6DA16AAB11}"/>
    <hyperlink ref="B25" location="Contact!A1" display="Contact" xr:uid="{08B34330-3F0E-4EA8-BDDC-15D6F6FA4C7E}"/>
    <hyperlink ref="B6" location="'Printer services'!A1" display="Printer services" xr:uid="{12980BB0-E62E-4AE0-B0F5-4924E3ACC65E}"/>
    <hyperlink ref="B13" location="'Printronix Printers'!A1" display="PRINTRONIX Printers" xr:uid="{28019C53-A2EB-44D4-809E-1A43740DB037}"/>
    <hyperlink ref="B14" location="'Printronix Printers'!A1" display="PRINTRONIX Printers" xr:uid="{C8956F82-1EDD-4AC0-AA23-B30F3301639C}"/>
    <hyperlink ref="B15" location="'QuickLabel Printers'!A1" display="QuickLabel Printers" xr:uid="{263E7ED6-480B-47BD-908A-4E5F98013C2F}"/>
    <hyperlink ref="B16" location="'TROJAN Printers'!A1" display="TROJAN Printers" xr:uid="{459A29AD-9187-4F61-BDA0-598BD8A9D691}"/>
    <hyperlink ref="B17" location="'Colour Works EPSON Printers'!A1" display="EPSON Printers" xr:uid="{43085F39-E42B-42EB-BAEC-0F9970382D42}"/>
  </hyperlinks>
  <pageMargins left="0.25" right="0.25" top="0.75" bottom="0.75" header="0.3" footer="0.3"/>
  <pageSetup paperSize="9"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Arkusz10"/>
  <dimension ref="A2:K52"/>
  <sheetViews>
    <sheetView zoomScale="120" zoomScaleNormal="120" workbookViewId="0">
      <selection activeCell="E9" sqref="E9"/>
    </sheetView>
  </sheetViews>
  <sheetFormatPr defaultRowHeight="11.25"/>
  <cols>
    <col min="1" max="1" width="13.625" style="27" customWidth="1"/>
    <col min="2" max="2" width="40.625" style="27" customWidth="1"/>
    <col min="3" max="4" width="8.625" style="27" customWidth="1"/>
    <col min="5" max="8" width="9" style="27"/>
    <col min="9" max="9" width="9.875" style="27" customWidth="1"/>
    <col min="10" max="256" width="9" style="27"/>
    <col min="257" max="257" width="21.5" style="27" customWidth="1"/>
    <col min="258" max="258" width="52" style="27" customWidth="1"/>
    <col min="259" max="259" width="12.625" style="27" customWidth="1"/>
    <col min="260" max="260" width="12.5" style="27" customWidth="1"/>
    <col min="261" max="512" width="9" style="27"/>
    <col min="513" max="513" width="21.5" style="27" customWidth="1"/>
    <col min="514" max="514" width="52" style="27" customWidth="1"/>
    <col min="515" max="515" width="12.625" style="27" customWidth="1"/>
    <col min="516" max="516" width="12.5" style="27" customWidth="1"/>
    <col min="517" max="768" width="9" style="27"/>
    <col min="769" max="769" width="21.5" style="27" customWidth="1"/>
    <col min="770" max="770" width="52" style="27" customWidth="1"/>
    <col min="771" max="771" width="12.625" style="27" customWidth="1"/>
    <col min="772" max="772" width="12.5" style="27" customWidth="1"/>
    <col min="773" max="1024" width="9" style="27"/>
    <col min="1025" max="1025" width="21.5" style="27" customWidth="1"/>
    <col min="1026" max="1026" width="52" style="27" customWidth="1"/>
    <col min="1027" max="1027" width="12.625" style="27" customWidth="1"/>
    <col min="1028" max="1028" width="12.5" style="27" customWidth="1"/>
    <col min="1029" max="1280" width="9" style="27"/>
    <col min="1281" max="1281" width="21.5" style="27" customWidth="1"/>
    <col min="1282" max="1282" width="52" style="27" customWidth="1"/>
    <col min="1283" max="1283" width="12.625" style="27" customWidth="1"/>
    <col min="1284" max="1284" width="12.5" style="27" customWidth="1"/>
    <col min="1285" max="1536" width="9" style="27"/>
    <col min="1537" max="1537" width="21.5" style="27" customWidth="1"/>
    <col min="1538" max="1538" width="52" style="27" customWidth="1"/>
    <col min="1539" max="1539" width="12.625" style="27" customWidth="1"/>
    <col min="1540" max="1540" width="12.5" style="27" customWidth="1"/>
    <col min="1541" max="1792" width="9" style="27"/>
    <col min="1793" max="1793" width="21.5" style="27" customWidth="1"/>
    <col min="1794" max="1794" width="52" style="27" customWidth="1"/>
    <col min="1795" max="1795" width="12.625" style="27" customWidth="1"/>
    <col min="1796" max="1796" width="12.5" style="27" customWidth="1"/>
    <col min="1797" max="2048" width="9" style="27"/>
    <col min="2049" max="2049" width="21.5" style="27" customWidth="1"/>
    <col min="2050" max="2050" width="52" style="27" customWidth="1"/>
    <col min="2051" max="2051" width="12.625" style="27" customWidth="1"/>
    <col min="2052" max="2052" width="12.5" style="27" customWidth="1"/>
    <col min="2053" max="2304" width="9" style="27"/>
    <col min="2305" max="2305" width="21.5" style="27" customWidth="1"/>
    <col min="2306" max="2306" width="52" style="27" customWidth="1"/>
    <col min="2307" max="2307" width="12.625" style="27" customWidth="1"/>
    <col min="2308" max="2308" width="12.5" style="27" customWidth="1"/>
    <col min="2309" max="2560" width="9" style="27"/>
    <col min="2561" max="2561" width="21.5" style="27" customWidth="1"/>
    <col min="2562" max="2562" width="52" style="27" customWidth="1"/>
    <col min="2563" max="2563" width="12.625" style="27" customWidth="1"/>
    <col min="2564" max="2564" width="12.5" style="27" customWidth="1"/>
    <col min="2565" max="2816" width="9" style="27"/>
    <col min="2817" max="2817" width="21.5" style="27" customWidth="1"/>
    <col min="2818" max="2818" width="52" style="27" customWidth="1"/>
    <col min="2819" max="2819" width="12.625" style="27" customWidth="1"/>
    <col min="2820" max="2820" width="12.5" style="27" customWidth="1"/>
    <col min="2821" max="3072" width="9" style="27"/>
    <col min="3073" max="3073" width="21.5" style="27" customWidth="1"/>
    <col min="3074" max="3074" width="52" style="27" customWidth="1"/>
    <col min="3075" max="3075" width="12.625" style="27" customWidth="1"/>
    <col min="3076" max="3076" width="12.5" style="27" customWidth="1"/>
    <col min="3077" max="3328" width="9" style="27"/>
    <col min="3329" max="3329" width="21.5" style="27" customWidth="1"/>
    <col min="3330" max="3330" width="52" style="27" customWidth="1"/>
    <col min="3331" max="3331" width="12.625" style="27" customWidth="1"/>
    <col min="3332" max="3332" width="12.5" style="27" customWidth="1"/>
    <col min="3333" max="3584" width="9" style="27"/>
    <col min="3585" max="3585" width="21.5" style="27" customWidth="1"/>
    <col min="3586" max="3586" width="52" style="27" customWidth="1"/>
    <col min="3587" max="3587" width="12.625" style="27" customWidth="1"/>
    <col min="3588" max="3588" width="12.5" style="27" customWidth="1"/>
    <col min="3589" max="3840" width="9" style="27"/>
    <col min="3841" max="3841" width="21.5" style="27" customWidth="1"/>
    <col min="3842" max="3842" width="52" style="27" customWidth="1"/>
    <col min="3843" max="3843" width="12.625" style="27" customWidth="1"/>
    <col min="3844" max="3844" width="12.5" style="27" customWidth="1"/>
    <col min="3845" max="4096" width="9" style="27"/>
    <col min="4097" max="4097" width="21.5" style="27" customWidth="1"/>
    <col min="4098" max="4098" width="52" style="27" customWidth="1"/>
    <col min="4099" max="4099" width="12.625" style="27" customWidth="1"/>
    <col min="4100" max="4100" width="12.5" style="27" customWidth="1"/>
    <col min="4101" max="4352" width="9" style="27"/>
    <col min="4353" max="4353" width="21.5" style="27" customWidth="1"/>
    <col min="4354" max="4354" width="52" style="27" customWidth="1"/>
    <col min="4355" max="4355" width="12.625" style="27" customWidth="1"/>
    <col min="4356" max="4356" width="12.5" style="27" customWidth="1"/>
    <col min="4357" max="4608" width="9" style="27"/>
    <col min="4609" max="4609" width="21.5" style="27" customWidth="1"/>
    <col min="4610" max="4610" width="52" style="27" customWidth="1"/>
    <col min="4611" max="4611" width="12.625" style="27" customWidth="1"/>
    <col min="4612" max="4612" width="12.5" style="27" customWidth="1"/>
    <col min="4613" max="4864" width="9" style="27"/>
    <col min="4865" max="4865" width="21.5" style="27" customWidth="1"/>
    <col min="4866" max="4866" width="52" style="27" customWidth="1"/>
    <col min="4867" max="4867" width="12.625" style="27" customWidth="1"/>
    <col min="4868" max="4868" width="12.5" style="27" customWidth="1"/>
    <col min="4869" max="5120" width="9" style="27"/>
    <col min="5121" max="5121" width="21.5" style="27" customWidth="1"/>
    <col min="5122" max="5122" width="52" style="27" customWidth="1"/>
    <col min="5123" max="5123" width="12.625" style="27" customWidth="1"/>
    <col min="5124" max="5124" width="12.5" style="27" customWidth="1"/>
    <col min="5125" max="5376" width="9" style="27"/>
    <col min="5377" max="5377" width="21.5" style="27" customWidth="1"/>
    <col min="5378" max="5378" width="52" style="27" customWidth="1"/>
    <col min="5379" max="5379" width="12.625" style="27" customWidth="1"/>
    <col min="5380" max="5380" width="12.5" style="27" customWidth="1"/>
    <col min="5381" max="5632" width="9" style="27"/>
    <col min="5633" max="5633" width="21.5" style="27" customWidth="1"/>
    <col min="5634" max="5634" width="52" style="27" customWidth="1"/>
    <col min="5635" max="5635" width="12.625" style="27" customWidth="1"/>
    <col min="5636" max="5636" width="12.5" style="27" customWidth="1"/>
    <col min="5637" max="5888" width="9" style="27"/>
    <col min="5889" max="5889" width="21.5" style="27" customWidth="1"/>
    <col min="5890" max="5890" width="52" style="27" customWidth="1"/>
    <col min="5891" max="5891" width="12.625" style="27" customWidth="1"/>
    <col min="5892" max="5892" width="12.5" style="27" customWidth="1"/>
    <col min="5893" max="6144" width="9" style="27"/>
    <col min="6145" max="6145" width="21.5" style="27" customWidth="1"/>
    <col min="6146" max="6146" width="52" style="27" customWidth="1"/>
    <col min="6147" max="6147" width="12.625" style="27" customWidth="1"/>
    <col min="6148" max="6148" width="12.5" style="27" customWidth="1"/>
    <col min="6149" max="6400" width="9" style="27"/>
    <col min="6401" max="6401" width="21.5" style="27" customWidth="1"/>
    <col min="6402" max="6402" width="52" style="27" customWidth="1"/>
    <col min="6403" max="6403" width="12.625" style="27" customWidth="1"/>
    <col min="6404" max="6404" width="12.5" style="27" customWidth="1"/>
    <col min="6405" max="6656" width="9" style="27"/>
    <col min="6657" max="6657" width="21.5" style="27" customWidth="1"/>
    <col min="6658" max="6658" width="52" style="27" customWidth="1"/>
    <col min="6659" max="6659" width="12.625" style="27" customWidth="1"/>
    <col min="6660" max="6660" width="12.5" style="27" customWidth="1"/>
    <col min="6661" max="6912" width="9" style="27"/>
    <col min="6913" max="6913" width="21.5" style="27" customWidth="1"/>
    <col min="6914" max="6914" width="52" style="27" customWidth="1"/>
    <col min="6915" max="6915" width="12.625" style="27" customWidth="1"/>
    <col min="6916" max="6916" width="12.5" style="27" customWidth="1"/>
    <col min="6917" max="7168" width="9" style="27"/>
    <col min="7169" max="7169" width="21.5" style="27" customWidth="1"/>
    <col min="7170" max="7170" width="52" style="27" customWidth="1"/>
    <col min="7171" max="7171" width="12.625" style="27" customWidth="1"/>
    <col min="7172" max="7172" width="12.5" style="27" customWidth="1"/>
    <col min="7173" max="7424" width="9" style="27"/>
    <col min="7425" max="7425" width="21.5" style="27" customWidth="1"/>
    <col min="7426" max="7426" width="52" style="27" customWidth="1"/>
    <col min="7427" max="7427" width="12.625" style="27" customWidth="1"/>
    <col min="7428" max="7428" width="12.5" style="27" customWidth="1"/>
    <col min="7429" max="7680" width="9" style="27"/>
    <col min="7681" max="7681" width="21.5" style="27" customWidth="1"/>
    <col min="7682" max="7682" width="52" style="27" customWidth="1"/>
    <col min="7683" max="7683" width="12.625" style="27" customWidth="1"/>
    <col min="7684" max="7684" width="12.5" style="27" customWidth="1"/>
    <col min="7685" max="7936" width="9" style="27"/>
    <col min="7937" max="7937" width="21.5" style="27" customWidth="1"/>
    <col min="7938" max="7938" width="52" style="27" customWidth="1"/>
    <col min="7939" max="7939" width="12.625" style="27" customWidth="1"/>
    <col min="7940" max="7940" width="12.5" style="27" customWidth="1"/>
    <col min="7941" max="8192" width="9" style="27"/>
    <col min="8193" max="8193" width="21.5" style="27" customWidth="1"/>
    <col min="8194" max="8194" width="52" style="27" customWidth="1"/>
    <col min="8195" max="8195" width="12.625" style="27" customWidth="1"/>
    <col min="8196" max="8196" width="12.5" style="27" customWidth="1"/>
    <col min="8197" max="8448" width="9" style="27"/>
    <col min="8449" max="8449" width="21.5" style="27" customWidth="1"/>
    <col min="8450" max="8450" width="52" style="27" customWidth="1"/>
    <col min="8451" max="8451" width="12.625" style="27" customWidth="1"/>
    <col min="8452" max="8452" width="12.5" style="27" customWidth="1"/>
    <col min="8453" max="8704" width="9" style="27"/>
    <col min="8705" max="8705" width="21.5" style="27" customWidth="1"/>
    <col min="8706" max="8706" width="52" style="27" customWidth="1"/>
    <col min="8707" max="8707" width="12.625" style="27" customWidth="1"/>
    <col min="8708" max="8708" width="12.5" style="27" customWidth="1"/>
    <col min="8709" max="8960" width="9" style="27"/>
    <col min="8961" max="8961" width="21.5" style="27" customWidth="1"/>
    <col min="8962" max="8962" width="52" style="27" customWidth="1"/>
    <col min="8963" max="8963" width="12.625" style="27" customWidth="1"/>
    <col min="8964" max="8964" width="12.5" style="27" customWidth="1"/>
    <col min="8965" max="9216" width="9" style="27"/>
    <col min="9217" max="9217" width="21.5" style="27" customWidth="1"/>
    <col min="9218" max="9218" width="52" style="27" customWidth="1"/>
    <col min="9219" max="9219" width="12.625" style="27" customWidth="1"/>
    <col min="9220" max="9220" width="12.5" style="27" customWidth="1"/>
    <col min="9221" max="9472" width="9" style="27"/>
    <col min="9473" max="9473" width="21.5" style="27" customWidth="1"/>
    <col min="9474" max="9474" width="52" style="27" customWidth="1"/>
    <col min="9475" max="9475" width="12.625" style="27" customWidth="1"/>
    <col min="9476" max="9476" width="12.5" style="27" customWidth="1"/>
    <col min="9477" max="9728" width="9" style="27"/>
    <col min="9729" max="9729" width="21.5" style="27" customWidth="1"/>
    <col min="9730" max="9730" width="52" style="27" customWidth="1"/>
    <col min="9731" max="9731" width="12.625" style="27" customWidth="1"/>
    <col min="9732" max="9732" width="12.5" style="27" customWidth="1"/>
    <col min="9733" max="9984" width="9" style="27"/>
    <col min="9985" max="9985" width="21.5" style="27" customWidth="1"/>
    <col min="9986" max="9986" width="52" style="27" customWidth="1"/>
    <col min="9987" max="9987" width="12.625" style="27" customWidth="1"/>
    <col min="9988" max="9988" width="12.5" style="27" customWidth="1"/>
    <col min="9989" max="10240" width="9" style="27"/>
    <col min="10241" max="10241" width="21.5" style="27" customWidth="1"/>
    <col min="10242" max="10242" width="52" style="27" customWidth="1"/>
    <col min="10243" max="10243" width="12.625" style="27" customWidth="1"/>
    <col min="10244" max="10244" width="12.5" style="27" customWidth="1"/>
    <col min="10245" max="10496" width="9" style="27"/>
    <col min="10497" max="10497" width="21.5" style="27" customWidth="1"/>
    <col min="10498" max="10498" width="52" style="27" customWidth="1"/>
    <col min="10499" max="10499" width="12.625" style="27" customWidth="1"/>
    <col min="10500" max="10500" width="12.5" style="27" customWidth="1"/>
    <col min="10501" max="10752" width="9" style="27"/>
    <col min="10753" max="10753" width="21.5" style="27" customWidth="1"/>
    <col min="10754" max="10754" width="52" style="27" customWidth="1"/>
    <col min="10755" max="10755" width="12.625" style="27" customWidth="1"/>
    <col min="10756" max="10756" width="12.5" style="27" customWidth="1"/>
    <col min="10757" max="11008" width="9" style="27"/>
    <col min="11009" max="11009" width="21.5" style="27" customWidth="1"/>
    <col min="11010" max="11010" width="52" style="27" customWidth="1"/>
    <col min="11011" max="11011" width="12.625" style="27" customWidth="1"/>
    <col min="11012" max="11012" width="12.5" style="27" customWidth="1"/>
    <col min="11013" max="11264" width="9" style="27"/>
    <col min="11265" max="11265" width="21.5" style="27" customWidth="1"/>
    <col min="11266" max="11266" width="52" style="27" customWidth="1"/>
    <col min="11267" max="11267" width="12.625" style="27" customWidth="1"/>
    <col min="11268" max="11268" width="12.5" style="27" customWidth="1"/>
    <col min="11269" max="11520" width="9" style="27"/>
    <col min="11521" max="11521" width="21.5" style="27" customWidth="1"/>
    <col min="11522" max="11522" width="52" style="27" customWidth="1"/>
    <col min="11523" max="11523" width="12.625" style="27" customWidth="1"/>
    <col min="11524" max="11524" width="12.5" style="27" customWidth="1"/>
    <col min="11525" max="11776" width="9" style="27"/>
    <col min="11777" max="11777" width="21.5" style="27" customWidth="1"/>
    <col min="11778" max="11778" width="52" style="27" customWidth="1"/>
    <col min="11779" max="11779" width="12.625" style="27" customWidth="1"/>
    <col min="11780" max="11780" width="12.5" style="27" customWidth="1"/>
    <col min="11781" max="12032" width="9" style="27"/>
    <col min="12033" max="12033" width="21.5" style="27" customWidth="1"/>
    <col min="12034" max="12034" width="52" style="27" customWidth="1"/>
    <col min="12035" max="12035" width="12.625" style="27" customWidth="1"/>
    <col min="12036" max="12036" width="12.5" style="27" customWidth="1"/>
    <col min="12037" max="12288" width="9" style="27"/>
    <col min="12289" max="12289" width="21.5" style="27" customWidth="1"/>
    <col min="12290" max="12290" width="52" style="27" customWidth="1"/>
    <col min="12291" max="12291" width="12.625" style="27" customWidth="1"/>
    <col min="12292" max="12292" width="12.5" style="27" customWidth="1"/>
    <col min="12293" max="12544" width="9" style="27"/>
    <col min="12545" max="12545" width="21.5" style="27" customWidth="1"/>
    <col min="12546" max="12546" width="52" style="27" customWidth="1"/>
    <col min="12547" max="12547" width="12.625" style="27" customWidth="1"/>
    <col min="12548" max="12548" width="12.5" style="27" customWidth="1"/>
    <col min="12549" max="12800" width="9" style="27"/>
    <col min="12801" max="12801" width="21.5" style="27" customWidth="1"/>
    <col min="12802" max="12802" width="52" style="27" customWidth="1"/>
    <col min="12803" max="12803" width="12.625" style="27" customWidth="1"/>
    <col min="12804" max="12804" width="12.5" style="27" customWidth="1"/>
    <col min="12805" max="13056" width="9" style="27"/>
    <col min="13057" max="13057" width="21.5" style="27" customWidth="1"/>
    <col min="13058" max="13058" width="52" style="27" customWidth="1"/>
    <col min="13059" max="13059" width="12.625" style="27" customWidth="1"/>
    <col min="13060" max="13060" width="12.5" style="27" customWidth="1"/>
    <col min="13061" max="13312" width="9" style="27"/>
    <col min="13313" max="13313" width="21.5" style="27" customWidth="1"/>
    <col min="13314" max="13314" width="52" style="27" customWidth="1"/>
    <col min="13315" max="13315" width="12.625" style="27" customWidth="1"/>
    <col min="13316" max="13316" width="12.5" style="27" customWidth="1"/>
    <col min="13317" max="13568" width="9" style="27"/>
    <col min="13569" max="13569" width="21.5" style="27" customWidth="1"/>
    <col min="13570" max="13570" width="52" style="27" customWidth="1"/>
    <col min="13571" max="13571" width="12.625" style="27" customWidth="1"/>
    <col min="13572" max="13572" width="12.5" style="27" customWidth="1"/>
    <col min="13573" max="13824" width="9" style="27"/>
    <col min="13825" max="13825" width="21.5" style="27" customWidth="1"/>
    <col min="13826" max="13826" width="52" style="27" customWidth="1"/>
    <col min="13827" max="13827" width="12.625" style="27" customWidth="1"/>
    <col min="13828" max="13828" width="12.5" style="27" customWidth="1"/>
    <col min="13829" max="14080" width="9" style="27"/>
    <col min="14081" max="14081" width="21.5" style="27" customWidth="1"/>
    <col min="14082" max="14082" width="52" style="27" customWidth="1"/>
    <col min="14083" max="14083" width="12.625" style="27" customWidth="1"/>
    <col min="14084" max="14084" width="12.5" style="27" customWidth="1"/>
    <col min="14085" max="14336" width="9" style="27"/>
    <col min="14337" max="14337" width="21.5" style="27" customWidth="1"/>
    <col min="14338" max="14338" width="52" style="27" customWidth="1"/>
    <col min="14339" max="14339" width="12.625" style="27" customWidth="1"/>
    <col min="14340" max="14340" width="12.5" style="27" customWidth="1"/>
    <col min="14341" max="14592" width="9" style="27"/>
    <col min="14593" max="14593" width="21.5" style="27" customWidth="1"/>
    <col min="14594" max="14594" width="52" style="27" customWidth="1"/>
    <col min="14595" max="14595" width="12.625" style="27" customWidth="1"/>
    <col min="14596" max="14596" width="12.5" style="27" customWidth="1"/>
    <col min="14597" max="14848" width="9" style="27"/>
    <col min="14849" max="14849" width="21.5" style="27" customWidth="1"/>
    <col min="14850" max="14850" width="52" style="27" customWidth="1"/>
    <col min="14851" max="14851" width="12.625" style="27" customWidth="1"/>
    <col min="14852" max="14852" width="12.5" style="27" customWidth="1"/>
    <col min="14853" max="15104" width="9" style="27"/>
    <col min="15105" max="15105" width="21.5" style="27" customWidth="1"/>
    <col min="15106" max="15106" width="52" style="27" customWidth="1"/>
    <col min="15107" max="15107" width="12.625" style="27" customWidth="1"/>
    <col min="15108" max="15108" width="12.5" style="27" customWidth="1"/>
    <col min="15109" max="15360" width="9" style="27"/>
    <col min="15361" max="15361" width="21.5" style="27" customWidth="1"/>
    <col min="15362" max="15362" width="52" style="27" customWidth="1"/>
    <col min="15363" max="15363" width="12.625" style="27" customWidth="1"/>
    <col min="15364" max="15364" width="12.5" style="27" customWidth="1"/>
    <col min="15365" max="15616" width="9" style="27"/>
    <col min="15617" max="15617" width="21.5" style="27" customWidth="1"/>
    <col min="15618" max="15618" width="52" style="27" customWidth="1"/>
    <col min="15619" max="15619" width="12.625" style="27" customWidth="1"/>
    <col min="15620" max="15620" width="12.5" style="27" customWidth="1"/>
    <col min="15621" max="15872" width="9" style="27"/>
    <col min="15873" max="15873" width="21.5" style="27" customWidth="1"/>
    <col min="15874" max="15874" width="52" style="27" customWidth="1"/>
    <col min="15875" max="15875" width="12.625" style="27" customWidth="1"/>
    <col min="15876" max="15876" width="12.5" style="27" customWidth="1"/>
    <col min="15877" max="16128" width="9" style="27"/>
    <col min="16129" max="16129" width="21.5" style="27" customWidth="1"/>
    <col min="16130" max="16130" width="52" style="27" customWidth="1"/>
    <col min="16131" max="16131" width="12.625" style="27" customWidth="1"/>
    <col min="16132" max="16132" width="12.5" style="27" customWidth="1"/>
    <col min="16133" max="16384" width="9" style="27"/>
  </cols>
  <sheetData>
    <row r="2" spans="1:11" ht="21.75">
      <c r="A2" s="298" t="s">
        <v>788</v>
      </c>
    </row>
    <row r="3" spans="1:11" ht="27">
      <c r="A3" s="295" t="s">
        <v>318</v>
      </c>
      <c r="B3" s="295" t="s">
        <v>616</v>
      </c>
      <c r="C3" s="127" t="s">
        <v>617</v>
      </c>
      <c r="D3" s="127" t="s">
        <v>627</v>
      </c>
    </row>
    <row r="4" spans="1:11" ht="13.5">
      <c r="A4" s="125" t="s">
        <v>159</v>
      </c>
      <c r="B4" s="123" t="s">
        <v>789</v>
      </c>
      <c r="C4" s="165">
        <v>399</v>
      </c>
      <c r="D4" s="165">
        <v>251.37</v>
      </c>
      <c r="J4" s="38"/>
    </row>
    <row r="5" spans="1:11" ht="13.5">
      <c r="A5" s="125" t="s">
        <v>160</v>
      </c>
      <c r="B5" s="123" t="s">
        <v>790</v>
      </c>
      <c r="C5" s="299">
        <v>719</v>
      </c>
      <c r="D5" s="165">
        <v>452.97</v>
      </c>
      <c r="J5" s="38"/>
    </row>
    <row r="6" spans="1:11" ht="13.5">
      <c r="A6" s="125" t="s">
        <v>161</v>
      </c>
      <c r="B6" s="123" t="s">
        <v>791</v>
      </c>
      <c r="C6" s="299">
        <v>1399</v>
      </c>
      <c r="D6" s="165">
        <v>881.37</v>
      </c>
      <c r="J6" s="38"/>
    </row>
    <row r="7" spans="1:11" ht="13.5">
      <c r="A7" s="125" t="s">
        <v>162</v>
      </c>
      <c r="B7" s="123" t="s">
        <v>792</v>
      </c>
      <c r="C7" s="299">
        <v>2589</v>
      </c>
      <c r="D7" s="165">
        <v>1631.0700000000002</v>
      </c>
      <c r="J7" s="38"/>
    </row>
    <row r="8" spans="1:11" ht="13.5">
      <c r="A8" s="125" t="s">
        <v>163</v>
      </c>
      <c r="B8" s="123" t="s">
        <v>793</v>
      </c>
      <c r="C8" s="299">
        <v>4589</v>
      </c>
      <c r="D8" s="165">
        <v>2891.0699999999997</v>
      </c>
      <c r="J8" s="38"/>
    </row>
    <row r="9" spans="1:11" ht="13.5">
      <c r="A9" s="125" t="s">
        <v>164</v>
      </c>
      <c r="B9" s="123" t="s">
        <v>794</v>
      </c>
      <c r="C9" s="299">
        <v>7979</v>
      </c>
      <c r="D9" s="165">
        <v>5026.7700000000004</v>
      </c>
      <c r="J9" s="38"/>
    </row>
    <row r="10" spans="1:11">
      <c r="A10" s="19"/>
      <c r="B10" s="17"/>
      <c r="C10" s="40"/>
      <c r="D10" s="39"/>
      <c r="J10" s="38"/>
    </row>
    <row r="11" spans="1:11">
      <c r="D11" s="39"/>
    </row>
    <row r="12" spans="1:11" ht="21.75">
      <c r="A12" s="298" t="s">
        <v>165</v>
      </c>
    </row>
    <row r="13" spans="1:11" ht="27">
      <c r="A13" s="295" t="s">
        <v>318</v>
      </c>
      <c r="B13" s="295" t="s">
        <v>616</v>
      </c>
      <c r="C13" s="127" t="s">
        <v>617</v>
      </c>
      <c r="D13" s="127" t="s">
        <v>627</v>
      </c>
    </row>
    <row r="14" spans="1:11" ht="13.5">
      <c r="A14" s="125" t="s">
        <v>166</v>
      </c>
      <c r="B14" s="123" t="s">
        <v>789</v>
      </c>
      <c r="C14" s="299">
        <v>299</v>
      </c>
      <c r="D14" s="165">
        <v>188.37</v>
      </c>
      <c r="J14" s="20"/>
      <c r="K14" s="47"/>
    </row>
    <row r="15" spans="1:11" ht="13.5">
      <c r="A15" s="125" t="s">
        <v>167</v>
      </c>
      <c r="B15" s="123" t="s">
        <v>790</v>
      </c>
      <c r="C15" s="299">
        <v>539</v>
      </c>
      <c r="D15" s="165">
        <v>339.57</v>
      </c>
      <c r="J15" s="20"/>
      <c r="K15" s="47"/>
    </row>
    <row r="16" spans="1:11" ht="13.5">
      <c r="A16" s="125" t="s">
        <v>168</v>
      </c>
      <c r="B16" s="123" t="s">
        <v>791</v>
      </c>
      <c r="C16" s="299">
        <v>1049</v>
      </c>
      <c r="D16" s="165">
        <v>660.87</v>
      </c>
      <c r="J16" s="20"/>
      <c r="K16" s="47"/>
    </row>
    <row r="17" spans="1:11" ht="13.5">
      <c r="A17" s="125" t="s">
        <v>169</v>
      </c>
      <c r="B17" s="123" t="s">
        <v>792</v>
      </c>
      <c r="C17" s="299">
        <v>1939</v>
      </c>
      <c r="D17" s="165">
        <v>1221.5700000000002</v>
      </c>
      <c r="J17" s="20"/>
      <c r="K17" s="47"/>
    </row>
    <row r="18" spans="1:11" ht="13.5">
      <c r="A18" s="125" t="s">
        <v>170</v>
      </c>
      <c r="B18" s="123" t="s">
        <v>793</v>
      </c>
      <c r="C18" s="299">
        <v>3439</v>
      </c>
      <c r="D18" s="165">
        <v>2166.5699999999997</v>
      </c>
      <c r="J18" s="20"/>
      <c r="K18" s="47"/>
    </row>
    <row r="19" spans="1:11" ht="13.5">
      <c r="A19" s="125" t="s">
        <v>171</v>
      </c>
      <c r="B19" s="123" t="s">
        <v>794</v>
      </c>
      <c r="C19" s="299">
        <v>5979</v>
      </c>
      <c r="D19" s="165">
        <v>3766.77</v>
      </c>
      <c r="J19" s="20"/>
      <c r="K19" s="47"/>
    </row>
    <row r="20" spans="1:11">
      <c r="A20" s="19"/>
      <c r="B20" s="17"/>
      <c r="C20" s="40"/>
      <c r="D20" s="39"/>
      <c r="J20" s="20"/>
      <c r="K20" s="47"/>
    </row>
    <row r="21" spans="1:11">
      <c r="D21" s="39"/>
    </row>
    <row r="22" spans="1:11" ht="21.75">
      <c r="A22" s="298" t="s">
        <v>795</v>
      </c>
      <c r="D22" s="39"/>
    </row>
    <row r="23" spans="1:11" ht="27">
      <c r="A23" s="295" t="s">
        <v>318</v>
      </c>
      <c r="B23" s="295" t="s">
        <v>616</v>
      </c>
      <c r="C23" s="127" t="s">
        <v>617</v>
      </c>
      <c r="D23" s="127" t="s">
        <v>627</v>
      </c>
    </row>
    <row r="24" spans="1:11" ht="13.5">
      <c r="A24" s="125" t="s">
        <v>172</v>
      </c>
      <c r="B24" s="123" t="s">
        <v>797</v>
      </c>
      <c r="C24" s="299">
        <v>119</v>
      </c>
      <c r="D24" s="165">
        <v>74.97</v>
      </c>
    </row>
    <row r="25" spans="1:11" ht="13.5">
      <c r="A25" s="125" t="s">
        <v>173</v>
      </c>
      <c r="B25" s="123" t="s">
        <v>798</v>
      </c>
      <c r="C25" s="299">
        <v>219</v>
      </c>
      <c r="D25" s="165">
        <v>137.97</v>
      </c>
    </row>
    <row r="26" spans="1:11" ht="13.5">
      <c r="A26" s="125" t="s">
        <v>174</v>
      </c>
      <c r="B26" s="123" t="s">
        <v>799</v>
      </c>
      <c r="C26" s="299">
        <v>419</v>
      </c>
      <c r="D26" s="165">
        <v>263.97000000000003</v>
      </c>
    </row>
    <row r="27" spans="1:11" ht="13.5">
      <c r="A27" s="125" t="s">
        <v>175</v>
      </c>
      <c r="B27" s="123" t="s">
        <v>800</v>
      </c>
      <c r="C27" s="299">
        <v>779</v>
      </c>
      <c r="D27" s="165">
        <v>490.77</v>
      </c>
    </row>
    <row r="28" spans="1:11" ht="13.5">
      <c r="A28" s="125" t="s">
        <v>176</v>
      </c>
      <c r="B28" s="123" t="s">
        <v>801</v>
      </c>
      <c r="C28" s="299">
        <v>1379</v>
      </c>
      <c r="D28" s="165">
        <v>868.77</v>
      </c>
    </row>
    <row r="29" spans="1:11" ht="13.5">
      <c r="A29" s="125" t="s">
        <v>177</v>
      </c>
      <c r="B29" s="123" t="s">
        <v>802</v>
      </c>
      <c r="C29" s="299">
        <v>2389</v>
      </c>
      <c r="D29" s="165">
        <v>1505.0700000000002</v>
      </c>
    </row>
    <row r="30" spans="1:11">
      <c r="A30" s="25"/>
      <c r="B30" s="53"/>
      <c r="C30" s="40"/>
      <c r="D30" s="39"/>
    </row>
    <row r="31" spans="1:11">
      <c r="A31" s="25"/>
      <c r="C31" s="38"/>
      <c r="D31" s="39"/>
    </row>
    <row r="32" spans="1:11" ht="21.75">
      <c r="A32" s="298" t="s">
        <v>796</v>
      </c>
      <c r="D32" s="39"/>
    </row>
    <row r="33" spans="1:4" ht="27">
      <c r="A33" s="295" t="s">
        <v>318</v>
      </c>
      <c r="B33" s="295" t="s">
        <v>616</v>
      </c>
      <c r="C33" s="127" t="s">
        <v>617</v>
      </c>
      <c r="D33" s="127" t="s">
        <v>627</v>
      </c>
    </row>
    <row r="34" spans="1:4" ht="13.5">
      <c r="A34" s="125" t="s">
        <v>178</v>
      </c>
      <c r="B34" s="123" t="s">
        <v>803</v>
      </c>
      <c r="C34" s="299">
        <v>320</v>
      </c>
      <c r="D34" s="165">
        <v>201.6</v>
      </c>
    </row>
    <row r="35" spans="1:4" ht="13.5">
      <c r="A35" s="125" t="s">
        <v>179</v>
      </c>
      <c r="B35" s="123" t="s">
        <v>804</v>
      </c>
      <c r="C35" s="299">
        <v>1000</v>
      </c>
      <c r="D35" s="165">
        <v>630</v>
      </c>
    </row>
    <row r="36" spans="1:4" ht="13.5">
      <c r="A36" s="125" t="s">
        <v>180</v>
      </c>
      <c r="B36" s="123" t="s">
        <v>805</v>
      </c>
      <c r="C36" s="299">
        <v>2190</v>
      </c>
      <c r="D36" s="165">
        <v>1379.7</v>
      </c>
    </row>
    <row r="37" spans="1:4" ht="13.5">
      <c r="A37" s="125" t="s">
        <v>181</v>
      </c>
      <c r="B37" s="123" t="s">
        <v>806</v>
      </c>
      <c r="C37" s="299">
        <v>4190</v>
      </c>
      <c r="D37" s="165">
        <v>2639.7</v>
      </c>
    </row>
    <row r="38" spans="1:4" ht="13.5">
      <c r="A38" s="125" t="s">
        <v>182</v>
      </c>
      <c r="B38" s="123" t="s">
        <v>807</v>
      </c>
      <c r="C38" s="299">
        <v>7580</v>
      </c>
      <c r="D38" s="165">
        <v>4775.3999999999996</v>
      </c>
    </row>
    <row r="39" spans="1:4" ht="13.5">
      <c r="A39" s="125"/>
      <c r="B39" s="123"/>
      <c r="C39" s="299"/>
      <c r="D39" s="165"/>
    </row>
    <row r="40" spans="1:4" ht="13.5">
      <c r="A40" s="125" t="s">
        <v>183</v>
      </c>
      <c r="B40" s="123" t="s">
        <v>808</v>
      </c>
      <c r="C40" s="299">
        <v>680</v>
      </c>
      <c r="D40" s="165">
        <v>428.4</v>
      </c>
    </row>
    <row r="41" spans="1:4" ht="13.5">
      <c r="A41" s="125" t="s">
        <v>184</v>
      </c>
      <c r="B41" s="123" t="s">
        <v>809</v>
      </c>
      <c r="C41" s="299">
        <v>1870</v>
      </c>
      <c r="D41" s="165">
        <v>1178.0999999999999</v>
      </c>
    </row>
    <row r="42" spans="1:4" ht="13.5">
      <c r="A42" s="125" t="s">
        <v>185</v>
      </c>
      <c r="B42" s="123" t="s">
        <v>810</v>
      </c>
      <c r="C42" s="299">
        <v>3870</v>
      </c>
      <c r="D42" s="165">
        <v>2438.1</v>
      </c>
    </row>
    <row r="43" spans="1:4" ht="13.5">
      <c r="A43" s="125" t="s">
        <v>186</v>
      </c>
      <c r="B43" s="123" t="s">
        <v>811</v>
      </c>
      <c r="C43" s="299">
        <v>7260</v>
      </c>
      <c r="D43" s="165">
        <v>4573.8</v>
      </c>
    </row>
    <row r="44" spans="1:4" ht="13.5">
      <c r="A44" s="125"/>
      <c r="B44" s="123"/>
      <c r="C44" s="299"/>
      <c r="D44" s="165"/>
    </row>
    <row r="45" spans="1:4" ht="13.5">
      <c r="A45" s="125" t="s">
        <v>187</v>
      </c>
      <c r="B45" s="123" t="s">
        <v>812</v>
      </c>
      <c r="C45" s="299">
        <v>1190</v>
      </c>
      <c r="D45" s="165">
        <v>749.7</v>
      </c>
    </row>
    <row r="46" spans="1:4" ht="13.5">
      <c r="A46" s="125" t="s">
        <v>188</v>
      </c>
      <c r="B46" s="123" t="s">
        <v>813</v>
      </c>
      <c r="C46" s="299">
        <v>3190</v>
      </c>
      <c r="D46" s="165">
        <v>2009.7</v>
      </c>
    </row>
    <row r="47" spans="1:4" ht="13.5">
      <c r="A47" s="125" t="s">
        <v>189</v>
      </c>
      <c r="B47" s="123" t="s">
        <v>814</v>
      </c>
      <c r="C47" s="299">
        <v>6580</v>
      </c>
      <c r="D47" s="165">
        <v>4145.3999999999996</v>
      </c>
    </row>
    <row r="48" spans="1:4" ht="13.5">
      <c r="A48" s="125"/>
      <c r="B48" s="123"/>
      <c r="C48" s="299"/>
      <c r="D48" s="165"/>
    </row>
    <row r="49" spans="1:4" ht="13.5">
      <c r="A49" s="125" t="s">
        <v>190</v>
      </c>
      <c r="B49" s="123" t="s">
        <v>815</v>
      </c>
      <c r="C49" s="299">
        <v>2000</v>
      </c>
      <c r="D49" s="165">
        <v>1260</v>
      </c>
    </row>
    <row r="50" spans="1:4" ht="13.5">
      <c r="A50" s="125" t="s">
        <v>191</v>
      </c>
      <c r="B50" s="123" t="s">
        <v>816</v>
      </c>
      <c r="C50" s="299">
        <v>5390</v>
      </c>
      <c r="D50" s="165">
        <v>3395.7</v>
      </c>
    </row>
    <row r="51" spans="1:4" ht="13.5">
      <c r="A51" s="125"/>
      <c r="B51" s="123"/>
      <c r="C51" s="299"/>
      <c r="D51" s="165"/>
    </row>
    <row r="52" spans="1:4" ht="13.5">
      <c r="A52" s="125" t="s">
        <v>192</v>
      </c>
      <c r="B52" s="123" t="s">
        <v>817</v>
      </c>
      <c r="C52" s="299">
        <v>3390</v>
      </c>
      <c r="D52" s="165">
        <v>2135.6999999999998</v>
      </c>
    </row>
  </sheetData>
  <pageMargins left="0.25" right="0.25" top="0.75" bottom="0.75" header="0.3" footer="0.3"/>
  <pageSetup paperSize="9" orientation="portrait" r:id="rId1"/>
  <headerFooter alignWithMargins="0">
    <oddHeader>&amp;LetiLABEL&amp;C&amp;"Arial,Pogrubiony"&amp;16&amp;G</oddHeader>
    <oddFooter>&amp;F</oddFooter>
  </headerFooter>
  <legacyDrawingHF r:id="rId2"/>
  <tableParts count="4">
    <tablePart r:id="rId3"/>
    <tablePart r:id="rId4"/>
    <tablePart r:id="rId5"/>
    <tablePart r:id="rId6"/>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Arkusz11"/>
  <dimension ref="A2:D73"/>
  <sheetViews>
    <sheetView zoomScale="120" zoomScaleNormal="120" workbookViewId="0">
      <selection activeCell="F43" sqref="F43"/>
    </sheetView>
  </sheetViews>
  <sheetFormatPr defaultRowHeight="11.25"/>
  <cols>
    <col min="1" max="1" width="13.625" style="18" customWidth="1"/>
    <col min="2" max="2" width="35.625" style="18" customWidth="1"/>
    <col min="3" max="4" width="8.625" style="18" customWidth="1"/>
    <col min="5" max="256" width="9" style="18"/>
    <col min="257" max="257" width="21.5" style="18" customWidth="1"/>
    <col min="258" max="258" width="35.75" style="18" customWidth="1"/>
    <col min="259" max="259" width="12.625" style="18" customWidth="1"/>
    <col min="260" max="260" width="12.5" style="18" customWidth="1"/>
    <col min="261" max="512" width="9" style="18"/>
    <col min="513" max="513" width="21.5" style="18" customWidth="1"/>
    <col min="514" max="514" width="35.75" style="18" customWidth="1"/>
    <col min="515" max="515" width="12.625" style="18" customWidth="1"/>
    <col min="516" max="516" width="12.5" style="18" customWidth="1"/>
    <col min="517" max="768" width="9" style="18"/>
    <col min="769" max="769" width="21.5" style="18" customWidth="1"/>
    <col min="770" max="770" width="35.75" style="18" customWidth="1"/>
    <col min="771" max="771" width="12.625" style="18" customWidth="1"/>
    <col min="772" max="772" width="12.5" style="18" customWidth="1"/>
    <col min="773" max="1024" width="9" style="18"/>
    <col min="1025" max="1025" width="21.5" style="18" customWidth="1"/>
    <col min="1026" max="1026" width="35.75" style="18" customWidth="1"/>
    <col min="1027" max="1027" width="12.625" style="18" customWidth="1"/>
    <col min="1028" max="1028" width="12.5" style="18" customWidth="1"/>
    <col min="1029" max="1280" width="9" style="18"/>
    <col min="1281" max="1281" width="21.5" style="18" customWidth="1"/>
    <col min="1282" max="1282" width="35.75" style="18" customWidth="1"/>
    <col min="1283" max="1283" width="12.625" style="18" customWidth="1"/>
    <col min="1284" max="1284" width="12.5" style="18" customWidth="1"/>
    <col min="1285" max="1536" width="9" style="18"/>
    <col min="1537" max="1537" width="21.5" style="18" customWidth="1"/>
    <col min="1538" max="1538" width="35.75" style="18" customWidth="1"/>
    <col min="1539" max="1539" width="12.625" style="18" customWidth="1"/>
    <col min="1540" max="1540" width="12.5" style="18" customWidth="1"/>
    <col min="1541" max="1792" width="9" style="18"/>
    <col min="1793" max="1793" width="21.5" style="18" customWidth="1"/>
    <col min="1794" max="1794" width="35.75" style="18" customWidth="1"/>
    <col min="1795" max="1795" width="12.625" style="18" customWidth="1"/>
    <col min="1796" max="1796" width="12.5" style="18" customWidth="1"/>
    <col min="1797" max="2048" width="9" style="18"/>
    <col min="2049" max="2049" width="21.5" style="18" customWidth="1"/>
    <col min="2050" max="2050" width="35.75" style="18" customWidth="1"/>
    <col min="2051" max="2051" width="12.625" style="18" customWidth="1"/>
    <col min="2052" max="2052" width="12.5" style="18" customWidth="1"/>
    <col min="2053" max="2304" width="9" style="18"/>
    <col min="2305" max="2305" width="21.5" style="18" customWidth="1"/>
    <col min="2306" max="2306" width="35.75" style="18" customWidth="1"/>
    <col min="2307" max="2307" width="12.625" style="18" customWidth="1"/>
    <col min="2308" max="2308" width="12.5" style="18" customWidth="1"/>
    <col min="2309" max="2560" width="9" style="18"/>
    <col min="2561" max="2561" width="21.5" style="18" customWidth="1"/>
    <col min="2562" max="2562" width="35.75" style="18" customWidth="1"/>
    <col min="2563" max="2563" width="12.625" style="18" customWidth="1"/>
    <col min="2564" max="2564" width="12.5" style="18" customWidth="1"/>
    <col min="2565" max="2816" width="9" style="18"/>
    <col min="2817" max="2817" width="21.5" style="18" customWidth="1"/>
    <col min="2818" max="2818" width="35.75" style="18" customWidth="1"/>
    <col min="2819" max="2819" width="12.625" style="18" customWidth="1"/>
    <col min="2820" max="2820" width="12.5" style="18" customWidth="1"/>
    <col min="2821" max="3072" width="9" style="18"/>
    <col min="3073" max="3073" width="21.5" style="18" customWidth="1"/>
    <col min="3074" max="3074" width="35.75" style="18" customWidth="1"/>
    <col min="3075" max="3075" width="12.625" style="18" customWidth="1"/>
    <col min="3076" max="3076" width="12.5" style="18" customWidth="1"/>
    <col min="3077" max="3328" width="9" style="18"/>
    <col min="3329" max="3329" width="21.5" style="18" customWidth="1"/>
    <col min="3330" max="3330" width="35.75" style="18" customWidth="1"/>
    <col min="3331" max="3331" width="12.625" style="18" customWidth="1"/>
    <col min="3332" max="3332" width="12.5" style="18" customWidth="1"/>
    <col min="3333" max="3584" width="9" style="18"/>
    <col min="3585" max="3585" width="21.5" style="18" customWidth="1"/>
    <col min="3586" max="3586" width="35.75" style="18" customWidth="1"/>
    <col min="3587" max="3587" width="12.625" style="18" customWidth="1"/>
    <col min="3588" max="3588" width="12.5" style="18" customWidth="1"/>
    <col min="3589" max="3840" width="9" style="18"/>
    <col min="3841" max="3841" width="21.5" style="18" customWidth="1"/>
    <col min="3842" max="3842" width="35.75" style="18" customWidth="1"/>
    <col min="3843" max="3843" width="12.625" style="18" customWidth="1"/>
    <col min="3844" max="3844" width="12.5" style="18" customWidth="1"/>
    <col min="3845" max="4096" width="9" style="18"/>
    <col min="4097" max="4097" width="21.5" style="18" customWidth="1"/>
    <col min="4098" max="4098" width="35.75" style="18" customWidth="1"/>
    <col min="4099" max="4099" width="12.625" style="18" customWidth="1"/>
    <col min="4100" max="4100" width="12.5" style="18" customWidth="1"/>
    <col min="4101" max="4352" width="9" style="18"/>
    <col min="4353" max="4353" width="21.5" style="18" customWidth="1"/>
    <col min="4354" max="4354" width="35.75" style="18" customWidth="1"/>
    <col min="4355" max="4355" width="12.625" style="18" customWidth="1"/>
    <col min="4356" max="4356" width="12.5" style="18" customWidth="1"/>
    <col min="4357" max="4608" width="9" style="18"/>
    <col min="4609" max="4609" width="21.5" style="18" customWidth="1"/>
    <col min="4610" max="4610" width="35.75" style="18" customWidth="1"/>
    <col min="4611" max="4611" width="12.625" style="18" customWidth="1"/>
    <col min="4612" max="4612" width="12.5" style="18" customWidth="1"/>
    <col min="4613" max="4864" width="9" style="18"/>
    <col min="4865" max="4865" width="21.5" style="18" customWidth="1"/>
    <col min="4866" max="4866" width="35.75" style="18" customWidth="1"/>
    <col min="4867" max="4867" width="12.625" style="18" customWidth="1"/>
    <col min="4868" max="4868" width="12.5" style="18" customWidth="1"/>
    <col min="4869" max="5120" width="9" style="18"/>
    <col min="5121" max="5121" width="21.5" style="18" customWidth="1"/>
    <col min="5122" max="5122" width="35.75" style="18" customWidth="1"/>
    <col min="5123" max="5123" width="12.625" style="18" customWidth="1"/>
    <col min="5124" max="5124" width="12.5" style="18" customWidth="1"/>
    <col min="5125" max="5376" width="9" style="18"/>
    <col min="5377" max="5377" width="21.5" style="18" customWidth="1"/>
    <col min="5378" max="5378" width="35.75" style="18" customWidth="1"/>
    <col min="5379" max="5379" width="12.625" style="18" customWidth="1"/>
    <col min="5380" max="5380" width="12.5" style="18" customWidth="1"/>
    <col min="5381" max="5632" width="9" style="18"/>
    <col min="5633" max="5633" width="21.5" style="18" customWidth="1"/>
    <col min="5634" max="5634" width="35.75" style="18" customWidth="1"/>
    <col min="5635" max="5635" width="12.625" style="18" customWidth="1"/>
    <col min="5636" max="5636" width="12.5" style="18" customWidth="1"/>
    <col min="5637" max="5888" width="9" style="18"/>
    <col min="5889" max="5889" width="21.5" style="18" customWidth="1"/>
    <col min="5890" max="5890" width="35.75" style="18" customWidth="1"/>
    <col min="5891" max="5891" width="12.625" style="18" customWidth="1"/>
    <col min="5892" max="5892" width="12.5" style="18" customWidth="1"/>
    <col min="5893" max="6144" width="9" style="18"/>
    <col min="6145" max="6145" width="21.5" style="18" customWidth="1"/>
    <col min="6146" max="6146" width="35.75" style="18" customWidth="1"/>
    <col min="6147" max="6147" width="12.625" style="18" customWidth="1"/>
    <col min="6148" max="6148" width="12.5" style="18" customWidth="1"/>
    <col min="6149" max="6400" width="9" style="18"/>
    <col min="6401" max="6401" width="21.5" style="18" customWidth="1"/>
    <col min="6402" max="6402" width="35.75" style="18" customWidth="1"/>
    <col min="6403" max="6403" width="12.625" style="18" customWidth="1"/>
    <col min="6404" max="6404" width="12.5" style="18" customWidth="1"/>
    <col min="6405" max="6656" width="9" style="18"/>
    <col min="6657" max="6657" width="21.5" style="18" customWidth="1"/>
    <col min="6658" max="6658" width="35.75" style="18" customWidth="1"/>
    <col min="6659" max="6659" width="12.625" style="18" customWidth="1"/>
    <col min="6660" max="6660" width="12.5" style="18" customWidth="1"/>
    <col min="6661" max="6912" width="9" style="18"/>
    <col min="6913" max="6913" width="21.5" style="18" customWidth="1"/>
    <col min="6914" max="6914" width="35.75" style="18" customWidth="1"/>
    <col min="6915" max="6915" width="12.625" style="18" customWidth="1"/>
    <col min="6916" max="6916" width="12.5" style="18" customWidth="1"/>
    <col min="6917" max="7168" width="9" style="18"/>
    <col min="7169" max="7169" width="21.5" style="18" customWidth="1"/>
    <col min="7170" max="7170" width="35.75" style="18" customWidth="1"/>
    <col min="7171" max="7171" width="12.625" style="18" customWidth="1"/>
    <col min="7172" max="7172" width="12.5" style="18" customWidth="1"/>
    <col min="7173" max="7424" width="9" style="18"/>
    <col min="7425" max="7425" width="21.5" style="18" customWidth="1"/>
    <col min="7426" max="7426" width="35.75" style="18" customWidth="1"/>
    <col min="7427" max="7427" width="12.625" style="18" customWidth="1"/>
    <col min="7428" max="7428" width="12.5" style="18" customWidth="1"/>
    <col min="7429" max="7680" width="9" style="18"/>
    <col min="7681" max="7681" width="21.5" style="18" customWidth="1"/>
    <col min="7682" max="7682" width="35.75" style="18" customWidth="1"/>
    <col min="7683" max="7683" width="12.625" style="18" customWidth="1"/>
    <col min="7684" max="7684" width="12.5" style="18" customWidth="1"/>
    <col min="7685" max="7936" width="9" style="18"/>
    <col min="7937" max="7937" width="21.5" style="18" customWidth="1"/>
    <col min="7938" max="7938" width="35.75" style="18" customWidth="1"/>
    <col min="7939" max="7939" width="12.625" style="18" customWidth="1"/>
    <col min="7940" max="7940" width="12.5" style="18" customWidth="1"/>
    <col min="7941" max="8192" width="9" style="18"/>
    <col min="8193" max="8193" width="21.5" style="18" customWidth="1"/>
    <col min="8194" max="8194" width="35.75" style="18" customWidth="1"/>
    <col min="8195" max="8195" width="12.625" style="18" customWidth="1"/>
    <col min="8196" max="8196" width="12.5" style="18" customWidth="1"/>
    <col min="8197" max="8448" width="9" style="18"/>
    <col min="8449" max="8449" width="21.5" style="18" customWidth="1"/>
    <col min="8450" max="8450" width="35.75" style="18" customWidth="1"/>
    <col min="8451" max="8451" width="12.625" style="18" customWidth="1"/>
    <col min="8452" max="8452" width="12.5" style="18" customWidth="1"/>
    <col min="8453" max="8704" width="9" style="18"/>
    <col min="8705" max="8705" width="21.5" style="18" customWidth="1"/>
    <col min="8706" max="8706" width="35.75" style="18" customWidth="1"/>
    <col min="8707" max="8707" width="12.625" style="18" customWidth="1"/>
    <col min="8708" max="8708" width="12.5" style="18" customWidth="1"/>
    <col min="8709" max="8960" width="9" style="18"/>
    <col min="8961" max="8961" width="21.5" style="18" customWidth="1"/>
    <col min="8962" max="8962" width="35.75" style="18" customWidth="1"/>
    <col min="8963" max="8963" width="12.625" style="18" customWidth="1"/>
    <col min="8964" max="8964" width="12.5" style="18" customWidth="1"/>
    <col min="8965" max="9216" width="9" style="18"/>
    <col min="9217" max="9217" width="21.5" style="18" customWidth="1"/>
    <col min="9218" max="9218" width="35.75" style="18" customWidth="1"/>
    <col min="9219" max="9219" width="12.625" style="18" customWidth="1"/>
    <col min="9220" max="9220" width="12.5" style="18" customWidth="1"/>
    <col min="9221" max="9472" width="9" style="18"/>
    <col min="9473" max="9473" width="21.5" style="18" customWidth="1"/>
    <col min="9474" max="9474" width="35.75" style="18" customWidth="1"/>
    <col min="9475" max="9475" width="12.625" style="18" customWidth="1"/>
    <col min="9476" max="9476" width="12.5" style="18" customWidth="1"/>
    <col min="9477" max="9728" width="9" style="18"/>
    <col min="9729" max="9729" width="21.5" style="18" customWidth="1"/>
    <col min="9730" max="9730" width="35.75" style="18" customWidth="1"/>
    <col min="9731" max="9731" width="12.625" style="18" customWidth="1"/>
    <col min="9732" max="9732" width="12.5" style="18" customWidth="1"/>
    <col min="9733" max="9984" width="9" style="18"/>
    <col min="9985" max="9985" width="21.5" style="18" customWidth="1"/>
    <col min="9986" max="9986" width="35.75" style="18" customWidth="1"/>
    <col min="9987" max="9987" width="12.625" style="18" customWidth="1"/>
    <col min="9988" max="9988" width="12.5" style="18" customWidth="1"/>
    <col min="9989" max="10240" width="9" style="18"/>
    <col min="10241" max="10241" width="21.5" style="18" customWidth="1"/>
    <col min="10242" max="10242" width="35.75" style="18" customWidth="1"/>
    <col min="10243" max="10243" width="12.625" style="18" customWidth="1"/>
    <col min="10244" max="10244" width="12.5" style="18" customWidth="1"/>
    <col min="10245" max="10496" width="9" style="18"/>
    <col min="10497" max="10497" width="21.5" style="18" customWidth="1"/>
    <col min="10498" max="10498" width="35.75" style="18" customWidth="1"/>
    <col min="10499" max="10499" width="12.625" style="18" customWidth="1"/>
    <col min="10500" max="10500" width="12.5" style="18" customWidth="1"/>
    <col min="10501" max="10752" width="9" style="18"/>
    <col min="10753" max="10753" width="21.5" style="18" customWidth="1"/>
    <col min="10754" max="10754" width="35.75" style="18" customWidth="1"/>
    <col min="10755" max="10755" width="12.625" style="18" customWidth="1"/>
    <col min="10756" max="10756" width="12.5" style="18" customWidth="1"/>
    <col min="10757" max="11008" width="9" style="18"/>
    <col min="11009" max="11009" width="21.5" style="18" customWidth="1"/>
    <col min="11010" max="11010" width="35.75" style="18" customWidth="1"/>
    <col min="11011" max="11011" width="12.625" style="18" customWidth="1"/>
    <col min="11012" max="11012" width="12.5" style="18" customWidth="1"/>
    <col min="11013" max="11264" width="9" style="18"/>
    <col min="11265" max="11265" width="21.5" style="18" customWidth="1"/>
    <col min="11266" max="11266" width="35.75" style="18" customWidth="1"/>
    <col min="11267" max="11267" width="12.625" style="18" customWidth="1"/>
    <col min="11268" max="11268" width="12.5" style="18" customWidth="1"/>
    <col min="11269" max="11520" width="9" style="18"/>
    <col min="11521" max="11521" width="21.5" style="18" customWidth="1"/>
    <col min="11522" max="11522" width="35.75" style="18" customWidth="1"/>
    <col min="11523" max="11523" width="12.625" style="18" customWidth="1"/>
    <col min="11524" max="11524" width="12.5" style="18" customWidth="1"/>
    <col min="11525" max="11776" width="9" style="18"/>
    <col min="11777" max="11777" width="21.5" style="18" customWidth="1"/>
    <col min="11778" max="11778" width="35.75" style="18" customWidth="1"/>
    <col min="11779" max="11779" width="12.625" style="18" customWidth="1"/>
    <col min="11780" max="11780" width="12.5" style="18" customWidth="1"/>
    <col min="11781" max="12032" width="9" style="18"/>
    <col min="12033" max="12033" width="21.5" style="18" customWidth="1"/>
    <col min="12034" max="12034" width="35.75" style="18" customWidth="1"/>
    <col min="12035" max="12035" width="12.625" style="18" customWidth="1"/>
    <col min="12036" max="12036" width="12.5" style="18" customWidth="1"/>
    <col min="12037" max="12288" width="9" style="18"/>
    <col min="12289" max="12289" width="21.5" style="18" customWidth="1"/>
    <col min="12290" max="12290" width="35.75" style="18" customWidth="1"/>
    <col min="12291" max="12291" width="12.625" style="18" customWidth="1"/>
    <col min="12292" max="12292" width="12.5" style="18" customWidth="1"/>
    <col min="12293" max="12544" width="9" style="18"/>
    <col min="12545" max="12545" width="21.5" style="18" customWidth="1"/>
    <col min="12546" max="12546" width="35.75" style="18" customWidth="1"/>
    <col min="12547" max="12547" width="12.625" style="18" customWidth="1"/>
    <col min="12548" max="12548" width="12.5" style="18" customWidth="1"/>
    <col min="12549" max="12800" width="9" style="18"/>
    <col min="12801" max="12801" width="21.5" style="18" customWidth="1"/>
    <col min="12802" max="12802" width="35.75" style="18" customWidth="1"/>
    <col min="12803" max="12803" width="12.625" style="18" customWidth="1"/>
    <col min="12804" max="12804" width="12.5" style="18" customWidth="1"/>
    <col min="12805" max="13056" width="9" style="18"/>
    <col min="13057" max="13057" width="21.5" style="18" customWidth="1"/>
    <col min="13058" max="13058" width="35.75" style="18" customWidth="1"/>
    <col min="13059" max="13059" width="12.625" style="18" customWidth="1"/>
    <col min="13060" max="13060" width="12.5" style="18" customWidth="1"/>
    <col min="13061" max="13312" width="9" style="18"/>
    <col min="13313" max="13313" width="21.5" style="18" customWidth="1"/>
    <col min="13314" max="13314" width="35.75" style="18" customWidth="1"/>
    <col min="13315" max="13315" width="12.625" style="18" customWidth="1"/>
    <col min="13316" max="13316" width="12.5" style="18" customWidth="1"/>
    <col min="13317" max="13568" width="9" style="18"/>
    <col min="13569" max="13569" width="21.5" style="18" customWidth="1"/>
    <col min="13570" max="13570" width="35.75" style="18" customWidth="1"/>
    <col min="13571" max="13571" width="12.625" style="18" customWidth="1"/>
    <col min="13572" max="13572" width="12.5" style="18" customWidth="1"/>
    <col min="13573" max="13824" width="9" style="18"/>
    <col min="13825" max="13825" width="21.5" style="18" customWidth="1"/>
    <col min="13826" max="13826" width="35.75" style="18" customWidth="1"/>
    <col min="13827" max="13827" width="12.625" style="18" customWidth="1"/>
    <col min="13828" max="13828" width="12.5" style="18" customWidth="1"/>
    <col min="13829" max="14080" width="9" style="18"/>
    <col min="14081" max="14081" width="21.5" style="18" customWidth="1"/>
    <col min="14082" max="14082" width="35.75" style="18" customWidth="1"/>
    <col min="14083" max="14083" width="12.625" style="18" customWidth="1"/>
    <col min="14084" max="14084" width="12.5" style="18" customWidth="1"/>
    <col min="14085" max="14336" width="9" style="18"/>
    <col min="14337" max="14337" width="21.5" style="18" customWidth="1"/>
    <col min="14338" max="14338" width="35.75" style="18" customWidth="1"/>
    <col min="14339" max="14339" width="12.625" style="18" customWidth="1"/>
    <col min="14340" max="14340" width="12.5" style="18" customWidth="1"/>
    <col min="14341" max="14592" width="9" style="18"/>
    <col min="14593" max="14593" width="21.5" style="18" customWidth="1"/>
    <col min="14594" max="14594" width="35.75" style="18" customWidth="1"/>
    <col min="14595" max="14595" width="12.625" style="18" customWidth="1"/>
    <col min="14596" max="14596" width="12.5" style="18" customWidth="1"/>
    <col min="14597" max="14848" width="9" style="18"/>
    <col min="14849" max="14849" width="21.5" style="18" customWidth="1"/>
    <col min="14850" max="14850" width="35.75" style="18" customWidth="1"/>
    <col min="14851" max="14851" width="12.625" style="18" customWidth="1"/>
    <col min="14852" max="14852" width="12.5" style="18" customWidth="1"/>
    <col min="14853" max="15104" width="9" style="18"/>
    <col min="15105" max="15105" width="21.5" style="18" customWidth="1"/>
    <col min="15106" max="15106" width="35.75" style="18" customWidth="1"/>
    <col min="15107" max="15107" width="12.625" style="18" customWidth="1"/>
    <col min="15108" max="15108" width="12.5" style="18" customWidth="1"/>
    <col min="15109" max="15360" width="9" style="18"/>
    <col min="15361" max="15361" width="21.5" style="18" customWidth="1"/>
    <col min="15362" max="15362" width="35.75" style="18" customWidth="1"/>
    <col min="15363" max="15363" width="12.625" style="18" customWidth="1"/>
    <col min="15364" max="15364" width="12.5" style="18" customWidth="1"/>
    <col min="15365" max="15616" width="9" style="18"/>
    <col min="15617" max="15617" width="21.5" style="18" customWidth="1"/>
    <col min="15618" max="15618" width="35.75" style="18" customWidth="1"/>
    <col min="15619" max="15619" width="12.625" style="18" customWidth="1"/>
    <col min="15620" max="15620" width="12.5" style="18" customWidth="1"/>
    <col min="15621" max="15872" width="9" style="18"/>
    <col min="15873" max="15873" width="21.5" style="18" customWidth="1"/>
    <col min="15874" max="15874" width="35.75" style="18" customWidth="1"/>
    <col min="15875" max="15875" width="12.625" style="18" customWidth="1"/>
    <col min="15876" max="15876" width="12.5" style="18" customWidth="1"/>
    <col min="15877" max="16128" width="9" style="18"/>
    <col min="16129" max="16129" width="21.5" style="18" customWidth="1"/>
    <col min="16130" max="16130" width="35.75" style="18" customWidth="1"/>
    <col min="16131" max="16131" width="12.625" style="18" customWidth="1"/>
    <col min="16132" max="16132" width="12.5" style="18" customWidth="1"/>
    <col min="16133" max="16384" width="9" style="18"/>
  </cols>
  <sheetData>
    <row r="2" spans="1:4" ht="21.75">
      <c r="A2" s="294" t="s">
        <v>819</v>
      </c>
    </row>
    <row r="3" spans="1:4" ht="27">
      <c r="A3" s="295" t="s">
        <v>318</v>
      </c>
      <c r="B3" s="295" t="s">
        <v>616</v>
      </c>
      <c r="C3" s="127" t="s">
        <v>617</v>
      </c>
      <c r="D3" s="127" t="s">
        <v>627</v>
      </c>
    </row>
    <row r="4" spans="1:4" ht="13.5">
      <c r="A4" s="125" t="s">
        <v>193</v>
      </c>
      <c r="B4" s="123" t="s">
        <v>818</v>
      </c>
      <c r="C4" s="161">
        <v>80</v>
      </c>
      <c r="D4" s="161">
        <v>50.4</v>
      </c>
    </row>
    <row r="5" spans="1:4" ht="13.5">
      <c r="A5" s="125" t="s">
        <v>194</v>
      </c>
      <c r="B5" s="123" t="s">
        <v>820</v>
      </c>
      <c r="C5" s="161">
        <v>140</v>
      </c>
      <c r="D5" s="161">
        <v>88.2</v>
      </c>
    </row>
    <row r="6" spans="1:4" ht="13.5">
      <c r="A6" s="125" t="s">
        <v>195</v>
      </c>
      <c r="B6" s="123" t="s">
        <v>821</v>
      </c>
      <c r="C6" s="161">
        <v>280</v>
      </c>
      <c r="D6" s="161">
        <v>176.4</v>
      </c>
    </row>
    <row r="7" spans="1:4" ht="13.5">
      <c r="A7" s="125" t="s">
        <v>196</v>
      </c>
      <c r="B7" s="123" t="s">
        <v>822</v>
      </c>
      <c r="C7" s="161">
        <v>520</v>
      </c>
      <c r="D7" s="161">
        <v>327.60000000000002</v>
      </c>
    </row>
    <row r="8" spans="1:4" ht="13.5">
      <c r="A8" s="125" t="s">
        <v>197</v>
      </c>
      <c r="B8" s="123" t="s">
        <v>823</v>
      </c>
      <c r="C8" s="161">
        <v>920</v>
      </c>
      <c r="D8" s="161">
        <v>579.6</v>
      </c>
    </row>
    <row r="9" spans="1:4" ht="13.5">
      <c r="A9" s="125" t="s">
        <v>198</v>
      </c>
      <c r="B9" s="123" t="s">
        <v>824</v>
      </c>
      <c r="C9" s="161">
        <v>1600</v>
      </c>
      <c r="D9" s="161">
        <v>1008</v>
      </c>
    </row>
    <row r="10" spans="1:4" s="53" customFormat="1">
      <c r="A10" s="25"/>
      <c r="C10" s="20"/>
      <c r="D10" s="21"/>
    </row>
    <row r="11" spans="1:4">
      <c r="A11" s="25"/>
      <c r="C11" s="20"/>
      <c r="D11" s="21"/>
    </row>
    <row r="12" spans="1:4" ht="21.75">
      <c r="A12" s="294" t="s">
        <v>831</v>
      </c>
    </row>
    <row r="13" spans="1:4" ht="27">
      <c r="A13" s="295" t="s">
        <v>318</v>
      </c>
      <c r="B13" s="295" t="s">
        <v>616</v>
      </c>
      <c r="C13" s="127" t="s">
        <v>617</v>
      </c>
      <c r="D13" s="127" t="s">
        <v>627</v>
      </c>
    </row>
    <row r="14" spans="1:4" ht="13.5">
      <c r="A14" s="125" t="s">
        <v>199</v>
      </c>
      <c r="B14" s="123" t="s">
        <v>825</v>
      </c>
      <c r="C14" s="161">
        <v>230</v>
      </c>
      <c r="D14" s="161">
        <v>144.9</v>
      </c>
    </row>
    <row r="15" spans="1:4" ht="13.5">
      <c r="A15" s="125" t="s">
        <v>200</v>
      </c>
      <c r="B15" s="123" t="s">
        <v>826</v>
      </c>
      <c r="C15" s="161">
        <v>410</v>
      </c>
      <c r="D15" s="161">
        <v>258.3</v>
      </c>
    </row>
    <row r="16" spans="1:4" ht="13.5">
      <c r="A16" s="125" t="s">
        <v>201</v>
      </c>
      <c r="B16" s="123" t="s">
        <v>827</v>
      </c>
      <c r="C16" s="161">
        <v>810</v>
      </c>
      <c r="D16" s="161">
        <v>510.3</v>
      </c>
    </row>
    <row r="17" spans="1:4" ht="13.5">
      <c r="A17" s="125" t="s">
        <v>202</v>
      </c>
      <c r="B17" s="123" t="s">
        <v>828</v>
      </c>
      <c r="C17" s="161">
        <v>1490</v>
      </c>
      <c r="D17" s="161">
        <v>938.7</v>
      </c>
    </row>
    <row r="18" spans="1:4" ht="13.5">
      <c r="A18" s="125" t="s">
        <v>203</v>
      </c>
      <c r="B18" s="123" t="s">
        <v>829</v>
      </c>
      <c r="C18" s="161">
        <v>2650</v>
      </c>
      <c r="D18" s="161">
        <v>1669.5</v>
      </c>
    </row>
    <row r="19" spans="1:4" ht="13.5">
      <c r="A19" s="125" t="s">
        <v>204</v>
      </c>
      <c r="B19" s="123" t="s">
        <v>830</v>
      </c>
      <c r="C19" s="161">
        <v>4600</v>
      </c>
      <c r="D19" s="161">
        <v>2898</v>
      </c>
    </row>
    <row r="20" spans="1:4" s="53" customFormat="1">
      <c r="A20" s="25"/>
      <c r="C20" s="20"/>
      <c r="D20" s="21"/>
    </row>
    <row r="21" spans="1:4">
      <c r="A21" s="25"/>
      <c r="C21" s="20"/>
      <c r="D21" s="21"/>
    </row>
    <row r="22" spans="1:4" ht="21.75">
      <c r="A22" s="294" t="s">
        <v>832</v>
      </c>
    </row>
    <row r="23" spans="1:4" ht="27">
      <c r="A23" s="295" t="s">
        <v>318</v>
      </c>
      <c r="B23" s="295" t="s">
        <v>616</v>
      </c>
      <c r="C23" s="127" t="s">
        <v>617</v>
      </c>
      <c r="D23" s="127" t="s">
        <v>627</v>
      </c>
    </row>
    <row r="24" spans="1:4" ht="13.5">
      <c r="A24" s="125" t="s">
        <v>205</v>
      </c>
      <c r="B24" s="123" t="s">
        <v>833</v>
      </c>
      <c r="C24" s="161">
        <v>350</v>
      </c>
      <c r="D24" s="161">
        <v>220.5</v>
      </c>
    </row>
    <row r="25" spans="1:4" ht="13.5">
      <c r="A25" s="125" t="s">
        <v>206</v>
      </c>
      <c r="B25" s="123" t="s">
        <v>834</v>
      </c>
      <c r="C25" s="161">
        <v>630</v>
      </c>
      <c r="D25" s="161">
        <v>396.9</v>
      </c>
    </row>
    <row r="26" spans="1:4" ht="13.5">
      <c r="A26" s="125" t="s">
        <v>207</v>
      </c>
      <c r="B26" s="123" t="s">
        <v>835</v>
      </c>
      <c r="C26" s="161">
        <v>1230</v>
      </c>
      <c r="D26" s="161">
        <v>774.9</v>
      </c>
    </row>
    <row r="27" spans="1:4" ht="13.5">
      <c r="A27" s="125" t="s">
        <v>208</v>
      </c>
      <c r="B27" s="123" t="s">
        <v>836</v>
      </c>
      <c r="C27" s="161">
        <v>2270</v>
      </c>
      <c r="D27" s="161">
        <v>1430.1</v>
      </c>
    </row>
    <row r="28" spans="1:4" ht="13.5">
      <c r="A28" s="125" t="s">
        <v>209</v>
      </c>
      <c r="B28" s="123" t="s">
        <v>837</v>
      </c>
      <c r="C28" s="161">
        <v>4030</v>
      </c>
      <c r="D28" s="161">
        <v>2538.9</v>
      </c>
    </row>
    <row r="29" spans="1:4" ht="13.5">
      <c r="A29" s="125" t="s">
        <v>210</v>
      </c>
      <c r="B29" s="123" t="s">
        <v>838</v>
      </c>
      <c r="C29" s="161">
        <v>7000</v>
      </c>
      <c r="D29" s="161">
        <v>4410</v>
      </c>
    </row>
    <row r="30" spans="1:4" s="53" customFormat="1">
      <c r="A30" s="25"/>
      <c r="C30" s="20"/>
      <c r="D30" s="21"/>
    </row>
    <row r="31" spans="1:4">
      <c r="A31" s="25"/>
      <c r="C31" s="20"/>
      <c r="D31" s="21"/>
    </row>
    <row r="32" spans="1:4" ht="21.75">
      <c r="A32" s="294" t="s">
        <v>839</v>
      </c>
    </row>
    <row r="33" spans="1:4" ht="27">
      <c r="A33" s="295" t="s">
        <v>318</v>
      </c>
      <c r="B33" s="295" t="s">
        <v>616</v>
      </c>
      <c r="C33" s="127" t="s">
        <v>617</v>
      </c>
      <c r="D33" s="127" t="s">
        <v>627</v>
      </c>
    </row>
    <row r="34" spans="1:4" ht="13.5">
      <c r="A34" s="125" t="s">
        <v>211</v>
      </c>
      <c r="B34" s="123" t="s">
        <v>841</v>
      </c>
      <c r="C34" s="161">
        <v>150</v>
      </c>
      <c r="D34" s="161">
        <v>94.5</v>
      </c>
    </row>
    <row r="35" spans="1:4" ht="13.5">
      <c r="A35" s="125" t="s">
        <v>212</v>
      </c>
      <c r="B35" s="123" t="s">
        <v>840</v>
      </c>
      <c r="C35" s="161">
        <v>270</v>
      </c>
      <c r="D35" s="161">
        <v>170.1</v>
      </c>
    </row>
    <row r="36" spans="1:4" ht="13.5">
      <c r="A36" s="125" t="s">
        <v>213</v>
      </c>
      <c r="B36" s="123" t="s">
        <v>842</v>
      </c>
      <c r="C36" s="161">
        <v>530</v>
      </c>
      <c r="D36" s="161">
        <v>333.9</v>
      </c>
    </row>
    <row r="37" spans="1:4" ht="13.5">
      <c r="A37" s="125" t="s">
        <v>214</v>
      </c>
      <c r="B37" s="123" t="s">
        <v>843</v>
      </c>
      <c r="C37" s="161">
        <v>970</v>
      </c>
      <c r="D37" s="161">
        <v>611.1</v>
      </c>
    </row>
    <row r="38" spans="1:4" ht="13.5">
      <c r="A38" s="125" t="s">
        <v>215</v>
      </c>
      <c r="B38" s="123" t="s">
        <v>844</v>
      </c>
      <c r="C38" s="161">
        <v>1730</v>
      </c>
      <c r="D38" s="161">
        <v>1089.9000000000001</v>
      </c>
    </row>
    <row r="39" spans="1:4" ht="13.5">
      <c r="A39" s="125" t="s">
        <v>216</v>
      </c>
      <c r="B39" s="123" t="s">
        <v>845</v>
      </c>
      <c r="C39" s="161">
        <v>3000</v>
      </c>
      <c r="D39" s="161">
        <v>1890</v>
      </c>
    </row>
    <row r="40" spans="1:4" s="53" customFormat="1">
      <c r="A40" s="25"/>
      <c r="C40" s="20"/>
      <c r="D40" s="21"/>
    </row>
    <row r="41" spans="1:4">
      <c r="A41" s="25"/>
      <c r="C41" s="20"/>
      <c r="D41" s="21"/>
    </row>
    <row r="42" spans="1:4" ht="21.75">
      <c r="A42" s="294" t="s">
        <v>846</v>
      </c>
      <c r="B42" s="17"/>
      <c r="C42" s="24"/>
      <c r="D42" s="21"/>
    </row>
    <row r="43" spans="1:4" ht="27">
      <c r="A43" s="295" t="s">
        <v>318</v>
      </c>
      <c r="B43" s="295" t="s">
        <v>616</v>
      </c>
      <c r="C43" s="127" t="s">
        <v>617</v>
      </c>
      <c r="D43" s="127" t="s">
        <v>627</v>
      </c>
    </row>
    <row r="44" spans="1:4" ht="13.5">
      <c r="A44" s="125" t="s">
        <v>217</v>
      </c>
      <c r="B44" s="123" t="s">
        <v>847</v>
      </c>
      <c r="C44" s="161">
        <v>270</v>
      </c>
      <c r="D44" s="161">
        <v>170.1</v>
      </c>
    </row>
    <row r="45" spans="1:4" ht="13.5">
      <c r="A45" s="125" t="s">
        <v>218</v>
      </c>
      <c r="B45" s="123" t="s">
        <v>848</v>
      </c>
      <c r="C45" s="161">
        <v>490</v>
      </c>
      <c r="D45" s="161">
        <v>308.7</v>
      </c>
    </row>
    <row r="46" spans="1:4" ht="13.5">
      <c r="A46" s="125" t="s">
        <v>219</v>
      </c>
      <c r="B46" s="123" t="s">
        <v>849</v>
      </c>
      <c r="C46" s="161">
        <v>950</v>
      </c>
      <c r="D46" s="161">
        <v>598.5</v>
      </c>
    </row>
    <row r="47" spans="1:4" ht="13.5">
      <c r="A47" s="125" t="s">
        <v>220</v>
      </c>
      <c r="B47" s="123" t="s">
        <v>850</v>
      </c>
      <c r="C47" s="161">
        <v>1750</v>
      </c>
      <c r="D47" s="161">
        <v>1102.5</v>
      </c>
    </row>
    <row r="48" spans="1:4" ht="13.5">
      <c r="A48" s="125" t="s">
        <v>221</v>
      </c>
      <c r="B48" s="123" t="s">
        <v>851</v>
      </c>
      <c r="C48" s="161">
        <v>3110</v>
      </c>
      <c r="D48" s="161">
        <v>1959.3</v>
      </c>
    </row>
    <row r="49" spans="1:4" ht="13.5">
      <c r="A49" s="125" t="s">
        <v>222</v>
      </c>
      <c r="B49" s="123" t="s">
        <v>852</v>
      </c>
      <c r="C49" s="161">
        <v>5400</v>
      </c>
      <c r="D49" s="161">
        <v>3402</v>
      </c>
    </row>
    <row r="50" spans="1:4" s="53" customFormat="1" ht="13.5">
      <c r="A50" s="125"/>
      <c r="B50" s="123"/>
      <c r="C50" s="263"/>
      <c r="D50" s="263"/>
    </row>
    <row r="51" spans="1:4">
      <c r="A51" s="25"/>
      <c r="C51" s="20"/>
      <c r="D51" s="21"/>
    </row>
    <row r="52" spans="1:4" ht="21.75">
      <c r="A52" s="294" t="s">
        <v>853</v>
      </c>
      <c r="B52" s="17"/>
      <c r="C52" s="24"/>
      <c r="D52" s="21"/>
    </row>
    <row r="53" spans="1:4" ht="27">
      <c r="A53" s="295" t="s">
        <v>318</v>
      </c>
      <c r="B53" s="295" t="s">
        <v>616</v>
      </c>
      <c r="C53" s="127" t="s">
        <v>617</v>
      </c>
      <c r="D53" s="127" t="s">
        <v>627</v>
      </c>
    </row>
    <row r="54" spans="1:4" ht="27">
      <c r="A54" s="125" t="s">
        <v>223</v>
      </c>
      <c r="B54" s="123" t="s">
        <v>855</v>
      </c>
      <c r="C54" s="161">
        <v>120</v>
      </c>
      <c r="D54" s="161">
        <v>75.599999999999994</v>
      </c>
    </row>
    <row r="55" spans="1:4" ht="27">
      <c r="A55" s="125" t="s">
        <v>224</v>
      </c>
      <c r="B55" s="123" t="s">
        <v>856</v>
      </c>
      <c r="C55" s="161">
        <v>220</v>
      </c>
      <c r="D55" s="161">
        <v>138.6</v>
      </c>
    </row>
    <row r="56" spans="1:4" ht="27">
      <c r="A56" s="125" t="s">
        <v>225</v>
      </c>
      <c r="B56" s="123" t="s">
        <v>857</v>
      </c>
      <c r="C56" s="161">
        <v>420</v>
      </c>
      <c r="D56" s="161">
        <v>264.60000000000002</v>
      </c>
    </row>
    <row r="57" spans="1:4" ht="27">
      <c r="A57" s="125" t="s">
        <v>226</v>
      </c>
      <c r="B57" s="123" t="s">
        <v>858</v>
      </c>
      <c r="C57" s="161">
        <v>780</v>
      </c>
      <c r="D57" s="161">
        <v>491.4</v>
      </c>
    </row>
    <row r="58" spans="1:4" ht="27">
      <c r="A58" s="125" t="s">
        <v>227</v>
      </c>
      <c r="B58" s="123" t="s">
        <v>854</v>
      </c>
      <c r="C58" s="161">
        <v>1380</v>
      </c>
      <c r="D58" s="161">
        <v>869.40000000000009</v>
      </c>
    </row>
    <row r="59" spans="1:4" ht="27">
      <c r="A59" s="125" t="s">
        <v>228</v>
      </c>
      <c r="B59" s="123" t="s">
        <v>859</v>
      </c>
      <c r="C59" s="161">
        <v>2400</v>
      </c>
      <c r="D59" s="161">
        <v>1512</v>
      </c>
    </row>
    <row r="60" spans="1:4" s="53" customFormat="1">
      <c r="A60" s="25"/>
      <c r="C60" s="20"/>
      <c r="D60" s="21"/>
    </row>
    <row r="61" spans="1:4">
      <c r="D61" s="21"/>
    </row>
    <row r="62" spans="1:4" ht="21.75">
      <c r="A62" s="294" t="s">
        <v>229</v>
      </c>
      <c r="B62" s="17"/>
      <c r="C62" s="24"/>
      <c r="D62" s="21"/>
    </row>
    <row r="63" spans="1:4" ht="27">
      <c r="A63" s="295" t="s">
        <v>318</v>
      </c>
      <c r="B63" s="295" t="s">
        <v>616</v>
      </c>
      <c r="C63" s="127" t="s">
        <v>617</v>
      </c>
      <c r="D63" s="127" t="s">
        <v>627</v>
      </c>
    </row>
    <row r="64" spans="1:4" ht="13.5">
      <c r="A64" s="125" t="s">
        <v>230</v>
      </c>
      <c r="B64" s="123" t="s">
        <v>860</v>
      </c>
      <c r="C64" s="161">
        <v>25</v>
      </c>
      <c r="D64" s="161">
        <v>15.75</v>
      </c>
    </row>
    <row r="65" spans="4:4">
      <c r="D65" s="41"/>
    </row>
    <row r="66" spans="4:4">
      <c r="D66" s="41"/>
    </row>
    <row r="67" spans="4:4">
      <c r="D67" s="41"/>
    </row>
    <row r="68" spans="4:4">
      <c r="D68" s="41"/>
    </row>
    <row r="69" spans="4:4">
      <c r="D69" s="41"/>
    </row>
    <row r="70" spans="4:4">
      <c r="D70" s="41"/>
    </row>
    <row r="71" spans="4:4">
      <c r="D71" s="41"/>
    </row>
    <row r="72" spans="4:4">
      <c r="D72" s="41"/>
    </row>
    <row r="73" spans="4:4">
      <c r="D73" s="41"/>
    </row>
  </sheetData>
  <pageMargins left="0.25" right="0.25" top="0.75" bottom="0.75" header="0.3" footer="0.3"/>
  <pageSetup paperSize="9" orientation="portrait" r:id="rId1"/>
  <headerFooter alignWithMargins="0">
    <oddHeader>&amp;LetiLABEL&amp;C&amp;"Arial,Pogrubiony"&amp;16&amp;G</oddHeader>
    <oddFooter>&amp;F</oddFooter>
  </headerFooter>
  <legacyDrawingHF r:id="rId2"/>
  <tableParts count="7">
    <tablePart r:id="rId3"/>
    <tablePart r:id="rId4"/>
    <tablePart r:id="rId5"/>
    <tablePart r:id="rId6"/>
    <tablePart r:id="rId7"/>
    <tablePart r:id="rId8"/>
    <tablePart r:id="rId9"/>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Arkusz13"/>
  <dimension ref="A2:L42"/>
  <sheetViews>
    <sheetView topLeftCell="A15" zoomScale="120" zoomScaleNormal="120" workbookViewId="0">
      <selection activeCell="D46" sqref="D46"/>
    </sheetView>
  </sheetViews>
  <sheetFormatPr defaultRowHeight="11.25"/>
  <cols>
    <col min="1" max="1" width="13.625" style="27" customWidth="1"/>
    <col min="2" max="2" width="35.625" style="27" customWidth="1"/>
    <col min="3" max="4" width="8.625" style="27" customWidth="1"/>
    <col min="5" max="9" width="9" style="27"/>
    <col min="10" max="10" width="10.25" style="27" customWidth="1"/>
    <col min="11" max="256" width="9" style="27"/>
    <col min="257" max="257" width="16" style="27" customWidth="1"/>
    <col min="258" max="258" width="53.625" style="27" customWidth="1"/>
    <col min="259" max="259" width="12.625" style="27" customWidth="1"/>
    <col min="260" max="260" width="12.5" style="27" customWidth="1"/>
    <col min="261" max="265" width="9" style="27"/>
    <col min="266" max="266" width="10.25" style="27" customWidth="1"/>
    <col min="267" max="512" width="9" style="27"/>
    <col min="513" max="513" width="16" style="27" customWidth="1"/>
    <col min="514" max="514" width="53.625" style="27" customWidth="1"/>
    <col min="515" max="515" width="12.625" style="27" customWidth="1"/>
    <col min="516" max="516" width="12.5" style="27" customWidth="1"/>
    <col min="517" max="521" width="9" style="27"/>
    <col min="522" max="522" width="10.25" style="27" customWidth="1"/>
    <col min="523" max="768" width="9" style="27"/>
    <col min="769" max="769" width="16" style="27" customWidth="1"/>
    <col min="770" max="770" width="53.625" style="27" customWidth="1"/>
    <col min="771" max="771" width="12.625" style="27" customWidth="1"/>
    <col min="772" max="772" width="12.5" style="27" customWidth="1"/>
    <col min="773" max="777" width="9" style="27"/>
    <col min="778" max="778" width="10.25" style="27" customWidth="1"/>
    <col min="779" max="1024" width="9" style="27"/>
    <col min="1025" max="1025" width="16" style="27" customWidth="1"/>
    <col min="1026" max="1026" width="53.625" style="27" customWidth="1"/>
    <col min="1027" max="1027" width="12.625" style="27" customWidth="1"/>
    <col min="1028" max="1028" width="12.5" style="27" customWidth="1"/>
    <col min="1029" max="1033" width="9" style="27"/>
    <col min="1034" max="1034" width="10.25" style="27" customWidth="1"/>
    <col min="1035" max="1280" width="9" style="27"/>
    <col min="1281" max="1281" width="16" style="27" customWidth="1"/>
    <col min="1282" max="1282" width="53.625" style="27" customWidth="1"/>
    <col min="1283" max="1283" width="12.625" style="27" customWidth="1"/>
    <col min="1284" max="1284" width="12.5" style="27" customWidth="1"/>
    <col min="1285" max="1289" width="9" style="27"/>
    <col min="1290" max="1290" width="10.25" style="27" customWidth="1"/>
    <col min="1291" max="1536" width="9" style="27"/>
    <col min="1537" max="1537" width="16" style="27" customWidth="1"/>
    <col min="1538" max="1538" width="53.625" style="27" customWidth="1"/>
    <col min="1539" max="1539" width="12.625" style="27" customWidth="1"/>
    <col min="1540" max="1540" width="12.5" style="27" customWidth="1"/>
    <col min="1541" max="1545" width="9" style="27"/>
    <col min="1546" max="1546" width="10.25" style="27" customWidth="1"/>
    <col min="1547" max="1792" width="9" style="27"/>
    <col min="1793" max="1793" width="16" style="27" customWidth="1"/>
    <col min="1794" max="1794" width="53.625" style="27" customWidth="1"/>
    <col min="1795" max="1795" width="12.625" style="27" customWidth="1"/>
    <col min="1796" max="1796" width="12.5" style="27" customWidth="1"/>
    <col min="1797" max="1801" width="9" style="27"/>
    <col min="1802" max="1802" width="10.25" style="27" customWidth="1"/>
    <col min="1803" max="2048" width="9" style="27"/>
    <col min="2049" max="2049" width="16" style="27" customWidth="1"/>
    <col min="2050" max="2050" width="53.625" style="27" customWidth="1"/>
    <col min="2051" max="2051" width="12.625" style="27" customWidth="1"/>
    <col min="2052" max="2052" width="12.5" style="27" customWidth="1"/>
    <col min="2053" max="2057" width="9" style="27"/>
    <col min="2058" max="2058" width="10.25" style="27" customWidth="1"/>
    <col min="2059" max="2304" width="9" style="27"/>
    <col min="2305" max="2305" width="16" style="27" customWidth="1"/>
    <col min="2306" max="2306" width="53.625" style="27" customWidth="1"/>
    <col min="2307" max="2307" width="12.625" style="27" customWidth="1"/>
    <col min="2308" max="2308" width="12.5" style="27" customWidth="1"/>
    <col min="2309" max="2313" width="9" style="27"/>
    <col min="2314" max="2314" width="10.25" style="27" customWidth="1"/>
    <col min="2315" max="2560" width="9" style="27"/>
    <col min="2561" max="2561" width="16" style="27" customWidth="1"/>
    <col min="2562" max="2562" width="53.625" style="27" customWidth="1"/>
    <col min="2563" max="2563" width="12.625" style="27" customWidth="1"/>
    <col min="2564" max="2564" width="12.5" style="27" customWidth="1"/>
    <col min="2565" max="2569" width="9" style="27"/>
    <col min="2570" max="2570" width="10.25" style="27" customWidth="1"/>
    <col min="2571" max="2816" width="9" style="27"/>
    <col min="2817" max="2817" width="16" style="27" customWidth="1"/>
    <col min="2818" max="2818" width="53.625" style="27" customWidth="1"/>
    <col min="2819" max="2819" width="12.625" style="27" customWidth="1"/>
    <col min="2820" max="2820" width="12.5" style="27" customWidth="1"/>
    <col min="2821" max="2825" width="9" style="27"/>
    <col min="2826" max="2826" width="10.25" style="27" customWidth="1"/>
    <col min="2827" max="3072" width="9" style="27"/>
    <col min="3073" max="3073" width="16" style="27" customWidth="1"/>
    <col min="3074" max="3074" width="53.625" style="27" customWidth="1"/>
    <col min="3075" max="3075" width="12.625" style="27" customWidth="1"/>
    <col min="3076" max="3076" width="12.5" style="27" customWidth="1"/>
    <col min="3077" max="3081" width="9" style="27"/>
    <col min="3082" max="3082" width="10.25" style="27" customWidth="1"/>
    <col min="3083" max="3328" width="9" style="27"/>
    <col min="3329" max="3329" width="16" style="27" customWidth="1"/>
    <col min="3330" max="3330" width="53.625" style="27" customWidth="1"/>
    <col min="3331" max="3331" width="12.625" style="27" customWidth="1"/>
    <col min="3332" max="3332" width="12.5" style="27" customWidth="1"/>
    <col min="3333" max="3337" width="9" style="27"/>
    <col min="3338" max="3338" width="10.25" style="27" customWidth="1"/>
    <col min="3339" max="3584" width="9" style="27"/>
    <col min="3585" max="3585" width="16" style="27" customWidth="1"/>
    <col min="3586" max="3586" width="53.625" style="27" customWidth="1"/>
    <col min="3587" max="3587" width="12.625" style="27" customWidth="1"/>
    <col min="3588" max="3588" width="12.5" style="27" customWidth="1"/>
    <col min="3589" max="3593" width="9" style="27"/>
    <col min="3594" max="3594" width="10.25" style="27" customWidth="1"/>
    <col min="3595" max="3840" width="9" style="27"/>
    <col min="3841" max="3841" width="16" style="27" customWidth="1"/>
    <col min="3842" max="3842" width="53.625" style="27" customWidth="1"/>
    <col min="3843" max="3843" width="12.625" style="27" customWidth="1"/>
    <col min="3844" max="3844" width="12.5" style="27" customWidth="1"/>
    <col min="3845" max="3849" width="9" style="27"/>
    <col min="3850" max="3850" width="10.25" style="27" customWidth="1"/>
    <col min="3851" max="4096" width="9" style="27"/>
    <col min="4097" max="4097" width="16" style="27" customWidth="1"/>
    <col min="4098" max="4098" width="53.625" style="27" customWidth="1"/>
    <col min="4099" max="4099" width="12.625" style="27" customWidth="1"/>
    <col min="4100" max="4100" width="12.5" style="27" customWidth="1"/>
    <col min="4101" max="4105" width="9" style="27"/>
    <col min="4106" max="4106" width="10.25" style="27" customWidth="1"/>
    <col min="4107" max="4352" width="9" style="27"/>
    <col min="4353" max="4353" width="16" style="27" customWidth="1"/>
    <col min="4354" max="4354" width="53.625" style="27" customWidth="1"/>
    <col min="4355" max="4355" width="12.625" style="27" customWidth="1"/>
    <col min="4356" max="4356" width="12.5" style="27" customWidth="1"/>
    <col min="4357" max="4361" width="9" style="27"/>
    <col min="4362" max="4362" width="10.25" style="27" customWidth="1"/>
    <col min="4363" max="4608" width="9" style="27"/>
    <col min="4609" max="4609" width="16" style="27" customWidth="1"/>
    <col min="4610" max="4610" width="53.625" style="27" customWidth="1"/>
    <col min="4611" max="4611" width="12.625" style="27" customWidth="1"/>
    <col min="4612" max="4612" width="12.5" style="27" customWidth="1"/>
    <col min="4613" max="4617" width="9" style="27"/>
    <col min="4618" max="4618" width="10.25" style="27" customWidth="1"/>
    <col min="4619" max="4864" width="9" style="27"/>
    <col min="4865" max="4865" width="16" style="27" customWidth="1"/>
    <col min="4866" max="4866" width="53.625" style="27" customWidth="1"/>
    <col min="4867" max="4867" width="12.625" style="27" customWidth="1"/>
    <col min="4868" max="4868" width="12.5" style="27" customWidth="1"/>
    <col min="4869" max="4873" width="9" style="27"/>
    <col min="4874" max="4874" width="10.25" style="27" customWidth="1"/>
    <col min="4875" max="5120" width="9" style="27"/>
    <col min="5121" max="5121" width="16" style="27" customWidth="1"/>
    <col min="5122" max="5122" width="53.625" style="27" customWidth="1"/>
    <col min="5123" max="5123" width="12.625" style="27" customWidth="1"/>
    <col min="5124" max="5124" width="12.5" style="27" customWidth="1"/>
    <col min="5125" max="5129" width="9" style="27"/>
    <col min="5130" max="5130" width="10.25" style="27" customWidth="1"/>
    <col min="5131" max="5376" width="9" style="27"/>
    <col min="5377" max="5377" width="16" style="27" customWidth="1"/>
    <col min="5378" max="5378" width="53.625" style="27" customWidth="1"/>
    <col min="5379" max="5379" width="12.625" style="27" customWidth="1"/>
    <col min="5380" max="5380" width="12.5" style="27" customWidth="1"/>
    <col min="5381" max="5385" width="9" style="27"/>
    <col min="5386" max="5386" width="10.25" style="27" customWidth="1"/>
    <col min="5387" max="5632" width="9" style="27"/>
    <col min="5633" max="5633" width="16" style="27" customWidth="1"/>
    <col min="5634" max="5634" width="53.625" style="27" customWidth="1"/>
    <col min="5635" max="5635" width="12.625" style="27" customWidth="1"/>
    <col min="5636" max="5636" width="12.5" style="27" customWidth="1"/>
    <col min="5637" max="5641" width="9" style="27"/>
    <col min="5642" max="5642" width="10.25" style="27" customWidth="1"/>
    <col min="5643" max="5888" width="9" style="27"/>
    <col min="5889" max="5889" width="16" style="27" customWidth="1"/>
    <col min="5890" max="5890" width="53.625" style="27" customWidth="1"/>
    <col min="5891" max="5891" width="12.625" style="27" customWidth="1"/>
    <col min="5892" max="5892" width="12.5" style="27" customWidth="1"/>
    <col min="5893" max="5897" width="9" style="27"/>
    <col min="5898" max="5898" width="10.25" style="27" customWidth="1"/>
    <col min="5899" max="6144" width="9" style="27"/>
    <col min="6145" max="6145" width="16" style="27" customWidth="1"/>
    <col min="6146" max="6146" width="53.625" style="27" customWidth="1"/>
    <col min="6147" max="6147" width="12.625" style="27" customWidth="1"/>
    <col min="6148" max="6148" width="12.5" style="27" customWidth="1"/>
    <col min="6149" max="6153" width="9" style="27"/>
    <col min="6154" max="6154" width="10.25" style="27" customWidth="1"/>
    <col min="6155" max="6400" width="9" style="27"/>
    <col min="6401" max="6401" width="16" style="27" customWidth="1"/>
    <col min="6402" max="6402" width="53.625" style="27" customWidth="1"/>
    <col min="6403" max="6403" width="12.625" style="27" customWidth="1"/>
    <col min="6404" max="6404" width="12.5" style="27" customWidth="1"/>
    <col min="6405" max="6409" width="9" style="27"/>
    <col min="6410" max="6410" width="10.25" style="27" customWidth="1"/>
    <col min="6411" max="6656" width="9" style="27"/>
    <col min="6657" max="6657" width="16" style="27" customWidth="1"/>
    <col min="6658" max="6658" width="53.625" style="27" customWidth="1"/>
    <col min="6659" max="6659" width="12.625" style="27" customWidth="1"/>
    <col min="6660" max="6660" width="12.5" style="27" customWidth="1"/>
    <col min="6661" max="6665" width="9" style="27"/>
    <col min="6666" max="6666" width="10.25" style="27" customWidth="1"/>
    <col min="6667" max="6912" width="9" style="27"/>
    <col min="6913" max="6913" width="16" style="27" customWidth="1"/>
    <col min="6914" max="6914" width="53.625" style="27" customWidth="1"/>
    <col min="6915" max="6915" width="12.625" style="27" customWidth="1"/>
    <col min="6916" max="6916" width="12.5" style="27" customWidth="1"/>
    <col min="6917" max="6921" width="9" style="27"/>
    <col min="6922" max="6922" width="10.25" style="27" customWidth="1"/>
    <col min="6923" max="7168" width="9" style="27"/>
    <col min="7169" max="7169" width="16" style="27" customWidth="1"/>
    <col min="7170" max="7170" width="53.625" style="27" customWidth="1"/>
    <col min="7171" max="7171" width="12.625" style="27" customWidth="1"/>
    <col min="7172" max="7172" width="12.5" style="27" customWidth="1"/>
    <col min="7173" max="7177" width="9" style="27"/>
    <col min="7178" max="7178" width="10.25" style="27" customWidth="1"/>
    <col min="7179" max="7424" width="9" style="27"/>
    <col min="7425" max="7425" width="16" style="27" customWidth="1"/>
    <col min="7426" max="7426" width="53.625" style="27" customWidth="1"/>
    <col min="7427" max="7427" width="12.625" style="27" customWidth="1"/>
    <col min="7428" max="7428" width="12.5" style="27" customWidth="1"/>
    <col min="7429" max="7433" width="9" style="27"/>
    <col min="7434" max="7434" width="10.25" style="27" customWidth="1"/>
    <col min="7435" max="7680" width="9" style="27"/>
    <col min="7681" max="7681" width="16" style="27" customWidth="1"/>
    <col min="7682" max="7682" width="53.625" style="27" customWidth="1"/>
    <col min="7683" max="7683" width="12.625" style="27" customWidth="1"/>
    <col min="7684" max="7684" width="12.5" style="27" customWidth="1"/>
    <col min="7685" max="7689" width="9" style="27"/>
    <col min="7690" max="7690" width="10.25" style="27" customWidth="1"/>
    <col min="7691" max="7936" width="9" style="27"/>
    <col min="7937" max="7937" width="16" style="27" customWidth="1"/>
    <col min="7938" max="7938" width="53.625" style="27" customWidth="1"/>
    <col min="7939" max="7939" width="12.625" style="27" customWidth="1"/>
    <col min="7940" max="7940" width="12.5" style="27" customWidth="1"/>
    <col min="7941" max="7945" width="9" style="27"/>
    <col min="7946" max="7946" width="10.25" style="27" customWidth="1"/>
    <col min="7947" max="8192" width="9" style="27"/>
    <col min="8193" max="8193" width="16" style="27" customWidth="1"/>
    <col min="8194" max="8194" width="53.625" style="27" customWidth="1"/>
    <col min="8195" max="8195" width="12.625" style="27" customWidth="1"/>
    <col min="8196" max="8196" width="12.5" style="27" customWidth="1"/>
    <col min="8197" max="8201" width="9" style="27"/>
    <col min="8202" max="8202" width="10.25" style="27" customWidth="1"/>
    <col min="8203" max="8448" width="9" style="27"/>
    <col min="8449" max="8449" width="16" style="27" customWidth="1"/>
    <col min="8450" max="8450" width="53.625" style="27" customWidth="1"/>
    <col min="8451" max="8451" width="12.625" style="27" customWidth="1"/>
    <col min="8452" max="8452" width="12.5" style="27" customWidth="1"/>
    <col min="8453" max="8457" width="9" style="27"/>
    <col min="8458" max="8458" width="10.25" style="27" customWidth="1"/>
    <col min="8459" max="8704" width="9" style="27"/>
    <col min="8705" max="8705" width="16" style="27" customWidth="1"/>
    <col min="8706" max="8706" width="53.625" style="27" customWidth="1"/>
    <col min="8707" max="8707" width="12.625" style="27" customWidth="1"/>
    <col min="8708" max="8708" width="12.5" style="27" customWidth="1"/>
    <col min="8709" max="8713" width="9" style="27"/>
    <col min="8714" max="8714" width="10.25" style="27" customWidth="1"/>
    <col min="8715" max="8960" width="9" style="27"/>
    <col min="8961" max="8961" width="16" style="27" customWidth="1"/>
    <col min="8962" max="8962" width="53.625" style="27" customWidth="1"/>
    <col min="8963" max="8963" width="12.625" style="27" customWidth="1"/>
    <col min="8964" max="8964" width="12.5" style="27" customWidth="1"/>
    <col min="8965" max="8969" width="9" style="27"/>
    <col min="8970" max="8970" width="10.25" style="27" customWidth="1"/>
    <col min="8971" max="9216" width="9" style="27"/>
    <col min="9217" max="9217" width="16" style="27" customWidth="1"/>
    <col min="9218" max="9218" width="53.625" style="27" customWidth="1"/>
    <col min="9219" max="9219" width="12.625" style="27" customWidth="1"/>
    <col min="9220" max="9220" width="12.5" style="27" customWidth="1"/>
    <col min="9221" max="9225" width="9" style="27"/>
    <col min="9226" max="9226" width="10.25" style="27" customWidth="1"/>
    <col min="9227" max="9472" width="9" style="27"/>
    <col min="9473" max="9473" width="16" style="27" customWidth="1"/>
    <col min="9474" max="9474" width="53.625" style="27" customWidth="1"/>
    <col min="9475" max="9475" width="12.625" style="27" customWidth="1"/>
    <col min="9476" max="9476" width="12.5" style="27" customWidth="1"/>
    <col min="9477" max="9481" width="9" style="27"/>
    <col min="9482" max="9482" width="10.25" style="27" customWidth="1"/>
    <col min="9483" max="9728" width="9" style="27"/>
    <col min="9729" max="9729" width="16" style="27" customWidth="1"/>
    <col min="9730" max="9730" width="53.625" style="27" customWidth="1"/>
    <col min="9731" max="9731" width="12.625" style="27" customWidth="1"/>
    <col min="9732" max="9732" width="12.5" style="27" customWidth="1"/>
    <col min="9733" max="9737" width="9" style="27"/>
    <col min="9738" max="9738" width="10.25" style="27" customWidth="1"/>
    <col min="9739" max="9984" width="9" style="27"/>
    <col min="9985" max="9985" width="16" style="27" customWidth="1"/>
    <col min="9986" max="9986" width="53.625" style="27" customWidth="1"/>
    <col min="9987" max="9987" width="12.625" style="27" customWidth="1"/>
    <col min="9988" max="9988" width="12.5" style="27" customWidth="1"/>
    <col min="9989" max="9993" width="9" style="27"/>
    <col min="9994" max="9994" width="10.25" style="27" customWidth="1"/>
    <col min="9995" max="10240" width="9" style="27"/>
    <col min="10241" max="10241" width="16" style="27" customWidth="1"/>
    <col min="10242" max="10242" width="53.625" style="27" customWidth="1"/>
    <col min="10243" max="10243" width="12.625" style="27" customWidth="1"/>
    <col min="10244" max="10244" width="12.5" style="27" customWidth="1"/>
    <col min="10245" max="10249" width="9" style="27"/>
    <col min="10250" max="10250" width="10.25" style="27" customWidth="1"/>
    <col min="10251" max="10496" width="9" style="27"/>
    <col min="10497" max="10497" width="16" style="27" customWidth="1"/>
    <col min="10498" max="10498" width="53.625" style="27" customWidth="1"/>
    <col min="10499" max="10499" width="12.625" style="27" customWidth="1"/>
    <col min="10500" max="10500" width="12.5" style="27" customWidth="1"/>
    <col min="10501" max="10505" width="9" style="27"/>
    <col min="10506" max="10506" width="10.25" style="27" customWidth="1"/>
    <col min="10507" max="10752" width="9" style="27"/>
    <col min="10753" max="10753" width="16" style="27" customWidth="1"/>
    <col min="10754" max="10754" width="53.625" style="27" customWidth="1"/>
    <col min="10755" max="10755" width="12.625" style="27" customWidth="1"/>
    <col min="10756" max="10756" width="12.5" style="27" customWidth="1"/>
    <col min="10757" max="10761" width="9" style="27"/>
    <col min="10762" max="10762" width="10.25" style="27" customWidth="1"/>
    <col min="10763" max="11008" width="9" style="27"/>
    <col min="11009" max="11009" width="16" style="27" customWidth="1"/>
    <col min="11010" max="11010" width="53.625" style="27" customWidth="1"/>
    <col min="11011" max="11011" width="12.625" style="27" customWidth="1"/>
    <col min="11012" max="11012" width="12.5" style="27" customWidth="1"/>
    <col min="11013" max="11017" width="9" style="27"/>
    <col min="11018" max="11018" width="10.25" style="27" customWidth="1"/>
    <col min="11019" max="11264" width="9" style="27"/>
    <col min="11265" max="11265" width="16" style="27" customWidth="1"/>
    <col min="11266" max="11266" width="53.625" style="27" customWidth="1"/>
    <col min="11267" max="11267" width="12.625" style="27" customWidth="1"/>
    <col min="11268" max="11268" width="12.5" style="27" customWidth="1"/>
    <col min="11269" max="11273" width="9" style="27"/>
    <col min="11274" max="11274" width="10.25" style="27" customWidth="1"/>
    <col min="11275" max="11520" width="9" style="27"/>
    <col min="11521" max="11521" width="16" style="27" customWidth="1"/>
    <col min="11522" max="11522" width="53.625" style="27" customWidth="1"/>
    <col min="11523" max="11523" width="12.625" style="27" customWidth="1"/>
    <col min="11524" max="11524" width="12.5" style="27" customWidth="1"/>
    <col min="11525" max="11529" width="9" style="27"/>
    <col min="11530" max="11530" width="10.25" style="27" customWidth="1"/>
    <col min="11531" max="11776" width="9" style="27"/>
    <col min="11777" max="11777" width="16" style="27" customWidth="1"/>
    <col min="11778" max="11778" width="53.625" style="27" customWidth="1"/>
    <col min="11779" max="11779" width="12.625" style="27" customWidth="1"/>
    <col min="11780" max="11780" width="12.5" style="27" customWidth="1"/>
    <col min="11781" max="11785" width="9" style="27"/>
    <col min="11786" max="11786" width="10.25" style="27" customWidth="1"/>
    <col min="11787" max="12032" width="9" style="27"/>
    <col min="12033" max="12033" width="16" style="27" customWidth="1"/>
    <col min="12034" max="12034" width="53.625" style="27" customWidth="1"/>
    <col min="12035" max="12035" width="12.625" style="27" customWidth="1"/>
    <col min="12036" max="12036" width="12.5" style="27" customWidth="1"/>
    <col min="12037" max="12041" width="9" style="27"/>
    <col min="12042" max="12042" width="10.25" style="27" customWidth="1"/>
    <col min="12043" max="12288" width="9" style="27"/>
    <col min="12289" max="12289" width="16" style="27" customWidth="1"/>
    <col min="12290" max="12290" width="53.625" style="27" customWidth="1"/>
    <col min="12291" max="12291" width="12.625" style="27" customWidth="1"/>
    <col min="12292" max="12292" width="12.5" style="27" customWidth="1"/>
    <col min="12293" max="12297" width="9" style="27"/>
    <col min="12298" max="12298" width="10.25" style="27" customWidth="1"/>
    <col min="12299" max="12544" width="9" style="27"/>
    <col min="12545" max="12545" width="16" style="27" customWidth="1"/>
    <col min="12546" max="12546" width="53.625" style="27" customWidth="1"/>
    <col min="12547" max="12547" width="12.625" style="27" customWidth="1"/>
    <col min="12548" max="12548" width="12.5" style="27" customWidth="1"/>
    <col min="12549" max="12553" width="9" style="27"/>
    <col min="12554" max="12554" width="10.25" style="27" customWidth="1"/>
    <col min="12555" max="12800" width="9" style="27"/>
    <col min="12801" max="12801" width="16" style="27" customWidth="1"/>
    <col min="12802" max="12802" width="53.625" style="27" customWidth="1"/>
    <col min="12803" max="12803" width="12.625" style="27" customWidth="1"/>
    <col min="12804" max="12804" width="12.5" style="27" customWidth="1"/>
    <col min="12805" max="12809" width="9" style="27"/>
    <col min="12810" max="12810" width="10.25" style="27" customWidth="1"/>
    <col min="12811" max="13056" width="9" style="27"/>
    <col min="13057" max="13057" width="16" style="27" customWidth="1"/>
    <col min="13058" max="13058" width="53.625" style="27" customWidth="1"/>
    <col min="13059" max="13059" width="12.625" style="27" customWidth="1"/>
    <col min="13060" max="13060" width="12.5" style="27" customWidth="1"/>
    <col min="13061" max="13065" width="9" style="27"/>
    <col min="13066" max="13066" width="10.25" style="27" customWidth="1"/>
    <col min="13067" max="13312" width="9" style="27"/>
    <col min="13313" max="13313" width="16" style="27" customWidth="1"/>
    <col min="13314" max="13314" width="53.625" style="27" customWidth="1"/>
    <col min="13315" max="13315" width="12.625" style="27" customWidth="1"/>
    <col min="13316" max="13316" width="12.5" style="27" customWidth="1"/>
    <col min="13317" max="13321" width="9" style="27"/>
    <col min="13322" max="13322" width="10.25" style="27" customWidth="1"/>
    <col min="13323" max="13568" width="9" style="27"/>
    <col min="13569" max="13569" width="16" style="27" customWidth="1"/>
    <col min="13570" max="13570" width="53.625" style="27" customWidth="1"/>
    <col min="13571" max="13571" width="12.625" style="27" customWidth="1"/>
    <col min="13572" max="13572" width="12.5" style="27" customWidth="1"/>
    <col min="13573" max="13577" width="9" style="27"/>
    <col min="13578" max="13578" width="10.25" style="27" customWidth="1"/>
    <col min="13579" max="13824" width="9" style="27"/>
    <col min="13825" max="13825" width="16" style="27" customWidth="1"/>
    <col min="13826" max="13826" width="53.625" style="27" customWidth="1"/>
    <col min="13827" max="13827" width="12.625" style="27" customWidth="1"/>
    <col min="13828" max="13828" width="12.5" style="27" customWidth="1"/>
    <col min="13829" max="13833" width="9" style="27"/>
    <col min="13834" max="13834" width="10.25" style="27" customWidth="1"/>
    <col min="13835" max="14080" width="9" style="27"/>
    <col min="14081" max="14081" width="16" style="27" customWidth="1"/>
    <col min="14082" max="14082" width="53.625" style="27" customWidth="1"/>
    <col min="14083" max="14083" width="12.625" style="27" customWidth="1"/>
    <col min="14084" max="14084" width="12.5" style="27" customWidth="1"/>
    <col min="14085" max="14089" width="9" style="27"/>
    <col min="14090" max="14090" width="10.25" style="27" customWidth="1"/>
    <col min="14091" max="14336" width="9" style="27"/>
    <col min="14337" max="14337" width="16" style="27" customWidth="1"/>
    <col min="14338" max="14338" width="53.625" style="27" customWidth="1"/>
    <col min="14339" max="14339" width="12.625" style="27" customWidth="1"/>
    <col min="14340" max="14340" width="12.5" style="27" customWidth="1"/>
    <col min="14341" max="14345" width="9" style="27"/>
    <col min="14346" max="14346" width="10.25" style="27" customWidth="1"/>
    <col min="14347" max="14592" width="9" style="27"/>
    <col min="14593" max="14593" width="16" style="27" customWidth="1"/>
    <col min="14594" max="14594" width="53.625" style="27" customWidth="1"/>
    <col min="14595" max="14595" width="12.625" style="27" customWidth="1"/>
    <col min="14596" max="14596" width="12.5" style="27" customWidth="1"/>
    <col min="14597" max="14601" width="9" style="27"/>
    <col min="14602" max="14602" width="10.25" style="27" customWidth="1"/>
    <col min="14603" max="14848" width="9" style="27"/>
    <col min="14849" max="14849" width="16" style="27" customWidth="1"/>
    <col min="14850" max="14850" width="53.625" style="27" customWidth="1"/>
    <col min="14851" max="14851" width="12.625" style="27" customWidth="1"/>
    <col min="14852" max="14852" width="12.5" style="27" customWidth="1"/>
    <col min="14853" max="14857" width="9" style="27"/>
    <col min="14858" max="14858" width="10.25" style="27" customWidth="1"/>
    <col min="14859" max="15104" width="9" style="27"/>
    <col min="15105" max="15105" width="16" style="27" customWidth="1"/>
    <col min="15106" max="15106" width="53.625" style="27" customWidth="1"/>
    <col min="15107" max="15107" width="12.625" style="27" customWidth="1"/>
    <col min="15108" max="15108" width="12.5" style="27" customWidth="1"/>
    <col min="15109" max="15113" width="9" style="27"/>
    <col min="15114" max="15114" width="10.25" style="27" customWidth="1"/>
    <col min="15115" max="15360" width="9" style="27"/>
    <col min="15361" max="15361" width="16" style="27" customWidth="1"/>
    <col min="15362" max="15362" width="53.625" style="27" customWidth="1"/>
    <col min="15363" max="15363" width="12.625" style="27" customWidth="1"/>
    <col min="15364" max="15364" width="12.5" style="27" customWidth="1"/>
    <col min="15365" max="15369" width="9" style="27"/>
    <col min="15370" max="15370" width="10.25" style="27" customWidth="1"/>
    <col min="15371" max="15616" width="9" style="27"/>
    <col min="15617" max="15617" width="16" style="27" customWidth="1"/>
    <col min="15618" max="15618" width="53.625" style="27" customWidth="1"/>
    <col min="15619" max="15619" width="12.625" style="27" customWidth="1"/>
    <col min="15620" max="15620" width="12.5" style="27" customWidth="1"/>
    <col min="15621" max="15625" width="9" style="27"/>
    <col min="15626" max="15626" width="10.25" style="27" customWidth="1"/>
    <col min="15627" max="15872" width="9" style="27"/>
    <col min="15873" max="15873" width="16" style="27" customWidth="1"/>
    <col min="15874" max="15874" width="53.625" style="27" customWidth="1"/>
    <col min="15875" max="15875" width="12.625" style="27" customWidth="1"/>
    <col min="15876" max="15876" width="12.5" style="27" customWidth="1"/>
    <col min="15877" max="15881" width="9" style="27"/>
    <col min="15882" max="15882" width="10.25" style="27" customWidth="1"/>
    <col min="15883" max="16128" width="9" style="27"/>
    <col min="16129" max="16129" width="16" style="27" customWidth="1"/>
    <col min="16130" max="16130" width="53.625" style="27" customWidth="1"/>
    <col min="16131" max="16131" width="12.625" style="27" customWidth="1"/>
    <col min="16132" max="16132" width="12.5" style="27" customWidth="1"/>
    <col min="16133" max="16137" width="9" style="27"/>
    <col min="16138" max="16138" width="10.25" style="27" customWidth="1"/>
    <col min="16139" max="16384" width="9" style="27"/>
  </cols>
  <sheetData>
    <row r="2" spans="1:12" ht="21.75">
      <c r="A2" s="298" t="s">
        <v>4</v>
      </c>
    </row>
    <row r="3" spans="1:12" ht="27">
      <c r="A3" s="295" t="s">
        <v>318</v>
      </c>
      <c r="B3" s="295" t="s">
        <v>616</v>
      </c>
      <c r="C3" s="127" t="s">
        <v>617</v>
      </c>
      <c r="D3" s="127" t="s">
        <v>627</v>
      </c>
    </row>
    <row r="4" spans="1:12" ht="13.5">
      <c r="A4" s="125" t="s">
        <v>231</v>
      </c>
      <c r="B4" s="180" t="s">
        <v>861</v>
      </c>
      <c r="C4" s="165">
        <v>419</v>
      </c>
      <c r="D4" s="165">
        <v>263.97000000000003</v>
      </c>
      <c r="J4" s="42"/>
      <c r="L4" s="39"/>
    </row>
    <row r="5" spans="1:12" ht="13.5">
      <c r="A5" s="125" t="s">
        <v>232</v>
      </c>
      <c r="B5" s="180" t="s">
        <v>862</v>
      </c>
      <c r="C5" s="299">
        <v>749</v>
      </c>
      <c r="D5" s="165">
        <v>471.87</v>
      </c>
      <c r="J5" s="42"/>
      <c r="L5" s="39"/>
    </row>
    <row r="6" spans="1:12" ht="13.5">
      <c r="A6" s="125" t="s">
        <v>233</v>
      </c>
      <c r="B6" s="180" t="s">
        <v>863</v>
      </c>
      <c r="C6" s="299">
        <v>1469</v>
      </c>
      <c r="D6" s="165">
        <v>925.47</v>
      </c>
      <c r="J6" s="42"/>
      <c r="L6" s="39"/>
    </row>
    <row r="7" spans="1:12" ht="13.5">
      <c r="A7" s="125" t="s">
        <v>234</v>
      </c>
      <c r="B7" s="180" t="s">
        <v>864</v>
      </c>
      <c r="C7" s="299">
        <v>2719</v>
      </c>
      <c r="D7" s="165">
        <v>1712.97</v>
      </c>
      <c r="J7" s="42"/>
      <c r="L7" s="39"/>
    </row>
    <row r="8" spans="1:12" ht="13.5">
      <c r="A8" s="125" t="s">
        <v>235</v>
      </c>
      <c r="B8" s="180" t="s">
        <v>865</v>
      </c>
      <c r="C8" s="299">
        <v>4819</v>
      </c>
      <c r="D8" s="165">
        <v>3035.9700000000003</v>
      </c>
      <c r="J8" s="42"/>
      <c r="L8" s="39"/>
    </row>
    <row r="9" spans="1:12" ht="13.5">
      <c r="A9" s="125" t="s">
        <v>236</v>
      </c>
      <c r="B9" s="180" t="s">
        <v>866</v>
      </c>
      <c r="C9" s="299">
        <v>8379</v>
      </c>
      <c r="D9" s="165">
        <v>5278.77</v>
      </c>
    </row>
    <row r="10" spans="1:12">
      <c r="A10" s="19"/>
      <c r="B10" s="23"/>
      <c r="C10" s="40"/>
      <c r="D10" s="39"/>
    </row>
    <row r="11" spans="1:12">
      <c r="D11" s="39"/>
    </row>
    <row r="12" spans="1:12" ht="21.75">
      <c r="A12" s="298" t="s">
        <v>867</v>
      </c>
      <c r="D12" s="39"/>
    </row>
    <row r="13" spans="1:12" ht="27">
      <c r="A13" s="295" t="s">
        <v>318</v>
      </c>
      <c r="B13" s="295" t="s">
        <v>616</v>
      </c>
      <c r="C13" s="127" t="s">
        <v>617</v>
      </c>
      <c r="D13" s="127" t="s">
        <v>627</v>
      </c>
    </row>
    <row r="14" spans="1:12" ht="13.5">
      <c r="A14" s="125" t="s">
        <v>237</v>
      </c>
      <c r="B14" s="180" t="s">
        <v>868</v>
      </c>
      <c r="C14" s="165">
        <v>129</v>
      </c>
      <c r="D14" s="165">
        <v>81.27000000000001</v>
      </c>
      <c r="J14" s="42"/>
      <c r="L14" s="39"/>
    </row>
    <row r="15" spans="1:12" ht="13.5">
      <c r="A15" s="125" t="s">
        <v>238</v>
      </c>
      <c r="B15" s="180" t="s">
        <v>869</v>
      </c>
      <c r="C15" s="165">
        <v>219</v>
      </c>
      <c r="D15" s="165">
        <v>137.97</v>
      </c>
      <c r="J15" s="42"/>
      <c r="L15" s="39"/>
    </row>
    <row r="16" spans="1:12" ht="13.5">
      <c r="A16" s="125" t="s">
        <v>239</v>
      </c>
      <c r="B16" s="180" t="s">
        <v>870</v>
      </c>
      <c r="C16" s="165">
        <v>439</v>
      </c>
      <c r="D16" s="165">
        <v>276.57</v>
      </c>
      <c r="J16" s="42"/>
      <c r="L16" s="39"/>
    </row>
    <row r="17" spans="1:12" ht="13.5">
      <c r="A17" s="125" t="s">
        <v>240</v>
      </c>
      <c r="B17" s="180" t="s">
        <v>871</v>
      </c>
      <c r="C17" s="165">
        <v>819</v>
      </c>
      <c r="D17" s="165">
        <v>515.97</v>
      </c>
      <c r="J17" s="42"/>
      <c r="L17" s="39"/>
    </row>
    <row r="18" spans="1:12" ht="13.5">
      <c r="A18" s="125" t="s">
        <v>241</v>
      </c>
      <c r="B18" s="180" t="s">
        <v>872</v>
      </c>
      <c r="C18" s="165">
        <v>1449</v>
      </c>
      <c r="D18" s="165">
        <v>912.87</v>
      </c>
      <c r="J18" s="42"/>
      <c r="L18" s="39"/>
    </row>
    <row r="19" spans="1:12" ht="13.5">
      <c r="A19" s="125" t="s">
        <v>242</v>
      </c>
      <c r="B19" s="180" t="s">
        <v>873</v>
      </c>
      <c r="C19" s="165">
        <v>2509</v>
      </c>
      <c r="D19" s="165">
        <v>1580.67</v>
      </c>
      <c r="J19" s="42"/>
      <c r="L19" s="39"/>
    </row>
    <row r="20" spans="1:12">
      <c r="A20" s="25"/>
      <c r="B20" s="33"/>
      <c r="C20" s="38"/>
      <c r="D20" s="39"/>
      <c r="J20" s="42"/>
      <c r="L20" s="39"/>
    </row>
    <row r="21" spans="1:12">
      <c r="A21" s="25"/>
      <c r="C21" s="38"/>
      <c r="D21" s="39"/>
      <c r="J21" s="42"/>
      <c r="L21" s="39"/>
    </row>
    <row r="22" spans="1:12" ht="21.75">
      <c r="A22" s="298" t="s">
        <v>874</v>
      </c>
      <c r="D22" s="39"/>
      <c r="J22" s="42"/>
      <c r="L22" s="39"/>
    </row>
    <row r="23" spans="1:12" ht="27">
      <c r="A23" s="295" t="s">
        <v>318</v>
      </c>
      <c r="B23" s="295" t="s">
        <v>616</v>
      </c>
      <c r="C23" s="127" t="s">
        <v>617</v>
      </c>
      <c r="D23" s="127" t="s">
        <v>627</v>
      </c>
      <c r="J23" s="42"/>
      <c r="L23" s="39"/>
    </row>
    <row r="24" spans="1:12" ht="13.5">
      <c r="A24" s="125" t="s">
        <v>243</v>
      </c>
      <c r="B24" s="180" t="s">
        <v>875</v>
      </c>
      <c r="C24" s="165">
        <v>330</v>
      </c>
      <c r="D24" s="165">
        <v>207.9</v>
      </c>
      <c r="J24" s="42"/>
      <c r="L24" s="39"/>
    </row>
    <row r="25" spans="1:12" ht="13.5">
      <c r="A25" s="125" t="s">
        <v>244</v>
      </c>
      <c r="B25" s="180" t="s">
        <v>876</v>
      </c>
      <c r="C25" s="165">
        <v>1050</v>
      </c>
      <c r="D25" s="165">
        <v>661.5</v>
      </c>
      <c r="J25" s="42"/>
      <c r="L25" s="39"/>
    </row>
    <row r="26" spans="1:12" ht="13.5">
      <c r="A26" s="125" t="s">
        <v>245</v>
      </c>
      <c r="B26" s="180" t="s">
        <v>877</v>
      </c>
      <c r="C26" s="165">
        <v>2300</v>
      </c>
      <c r="D26" s="165">
        <v>1449</v>
      </c>
      <c r="J26" s="42"/>
      <c r="L26" s="39"/>
    </row>
    <row r="27" spans="1:12" ht="13.5">
      <c r="A27" s="125" t="s">
        <v>246</v>
      </c>
      <c r="B27" s="180" t="s">
        <v>878</v>
      </c>
      <c r="C27" s="165">
        <v>4400</v>
      </c>
      <c r="D27" s="165">
        <v>2772</v>
      </c>
      <c r="J27" s="42"/>
      <c r="L27" s="39"/>
    </row>
    <row r="28" spans="1:12" ht="13.5">
      <c r="A28" s="125" t="s">
        <v>247</v>
      </c>
      <c r="B28" s="180" t="s">
        <v>879</v>
      </c>
      <c r="C28" s="165">
        <v>7960</v>
      </c>
      <c r="D28" s="165">
        <v>5014.8</v>
      </c>
      <c r="J28" s="42"/>
      <c r="L28" s="39"/>
    </row>
    <row r="29" spans="1:12" ht="13.5">
      <c r="A29" s="125"/>
      <c r="B29" s="180"/>
      <c r="C29" s="165"/>
      <c r="D29" s="165"/>
      <c r="J29" s="42"/>
      <c r="L29" s="39"/>
    </row>
    <row r="30" spans="1:12" ht="13.5">
      <c r="A30" s="125" t="s">
        <v>248</v>
      </c>
      <c r="B30" s="180" t="s">
        <v>880</v>
      </c>
      <c r="C30" s="165">
        <v>720</v>
      </c>
      <c r="D30" s="165">
        <v>453.6</v>
      </c>
      <c r="J30" s="42"/>
      <c r="L30" s="39"/>
    </row>
    <row r="31" spans="1:12" ht="13.5">
      <c r="A31" s="125" t="s">
        <v>249</v>
      </c>
      <c r="B31" s="180" t="s">
        <v>881</v>
      </c>
      <c r="C31" s="165">
        <v>1970</v>
      </c>
      <c r="D31" s="165">
        <v>1241.0999999999999</v>
      </c>
      <c r="J31" s="42"/>
      <c r="L31" s="39"/>
    </row>
    <row r="32" spans="1:12" ht="13.5">
      <c r="A32" s="125" t="s">
        <v>250</v>
      </c>
      <c r="B32" s="180" t="s">
        <v>882</v>
      </c>
      <c r="C32" s="165">
        <v>4070</v>
      </c>
      <c r="D32" s="165">
        <v>2564.1</v>
      </c>
      <c r="J32" s="42"/>
      <c r="L32" s="39"/>
    </row>
    <row r="33" spans="1:12" ht="13.5">
      <c r="A33" s="125" t="s">
        <v>251</v>
      </c>
      <c r="B33" s="180" t="s">
        <v>883</v>
      </c>
      <c r="C33" s="165">
        <v>7630</v>
      </c>
      <c r="D33" s="165">
        <v>4806.8999999999996</v>
      </c>
      <c r="J33" s="42"/>
      <c r="L33" s="39"/>
    </row>
    <row r="34" spans="1:12" ht="13.5">
      <c r="A34" s="125"/>
      <c r="B34" s="180"/>
      <c r="C34" s="165"/>
      <c r="D34" s="165"/>
      <c r="J34" s="42"/>
      <c r="L34" s="39"/>
    </row>
    <row r="35" spans="1:12" ht="13.5">
      <c r="A35" s="125" t="s">
        <v>252</v>
      </c>
      <c r="B35" s="180" t="s">
        <v>884</v>
      </c>
      <c r="C35" s="165">
        <v>1250</v>
      </c>
      <c r="D35" s="165">
        <v>787.5</v>
      </c>
      <c r="J35" s="42"/>
      <c r="L35" s="39"/>
    </row>
    <row r="36" spans="1:12" ht="13.5">
      <c r="A36" s="125" t="s">
        <v>253</v>
      </c>
      <c r="B36" s="180" t="s">
        <v>885</v>
      </c>
      <c r="C36" s="165">
        <v>3350</v>
      </c>
      <c r="D36" s="165">
        <v>2110.5</v>
      </c>
      <c r="J36" s="42"/>
      <c r="L36" s="39"/>
    </row>
    <row r="37" spans="1:12" ht="13.5">
      <c r="A37" s="125" t="s">
        <v>254</v>
      </c>
      <c r="B37" s="180" t="s">
        <v>886</v>
      </c>
      <c r="C37" s="165">
        <v>6910</v>
      </c>
      <c r="D37" s="165">
        <v>4353.3</v>
      </c>
      <c r="J37" s="42"/>
      <c r="L37" s="39"/>
    </row>
    <row r="38" spans="1:12" ht="13.5">
      <c r="A38" s="125"/>
      <c r="B38" s="180"/>
      <c r="C38" s="165"/>
      <c r="D38" s="165"/>
      <c r="J38" s="42"/>
      <c r="L38" s="39"/>
    </row>
    <row r="39" spans="1:12" ht="13.5">
      <c r="A39" s="125" t="s">
        <v>255</v>
      </c>
      <c r="B39" s="180" t="s">
        <v>887</v>
      </c>
      <c r="C39" s="165">
        <v>2100</v>
      </c>
      <c r="D39" s="165">
        <v>1323</v>
      </c>
      <c r="J39" s="42"/>
      <c r="L39" s="39"/>
    </row>
    <row r="40" spans="1:12" ht="13.5">
      <c r="A40" s="125" t="s">
        <v>256</v>
      </c>
      <c r="B40" s="180" t="s">
        <v>888</v>
      </c>
      <c r="C40" s="165">
        <v>5660</v>
      </c>
      <c r="D40" s="165">
        <v>3565.8</v>
      </c>
      <c r="J40" s="42"/>
      <c r="L40" s="39"/>
    </row>
    <row r="41" spans="1:12" ht="13.5">
      <c r="A41" s="125"/>
      <c r="B41" s="180"/>
      <c r="C41" s="165"/>
      <c r="D41" s="165"/>
      <c r="J41" s="42"/>
      <c r="L41" s="39"/>
    </row>
    <row r="42" spans="1:12" ht="13.5">
      <c r="A42" s="125" t="s">
        <v>257</v>
      </c>
      <c r="B42" s="180" t="s">
        <v>889</v>
      </c>
      <c r="C42" s="165">
        <v>3560</v>
      </c>
      <c r="D42" s="165">
        <v>2242.8000000000002</v>
      </c>
      <c r="J42" s="42"/>
      <c r="L42" s="39"/>
    </row>
  </sheetData>
  <pageMargins left="0.25" right="0.25" top="0.75" bottom="0.75" header="0.3" footer="0.3"/>
  <pageSetup paperSize="9" orientation="portrait" r:id="rId1"/>
  <headerFooter alignWithMargins="0">
    <oddHeader>&amp;LetiGHOST&amp;C&amp;"Arial,Pogrubiony"&amp;16&amp;G</oddHeader>
    <oddFooter>&amp;F</oddFooter>
  </headerFooter>
  <legacyDrawingHF r:id="rId2"/>
  <tableParts count="3">
    <tablePart r:id="rId3"/>
    <tablePart r:id="rId4"/>
    <tablePart r:id="rId5"/>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Arkusz29">
    <pageSetUpPr fitToPage="1"/>
  </sheetPr>
  <dimension ref="A2:G52"/>
  <sheetViews>
    <sheetView zoomScale="120" zoomScaleNormal="120" workbookViewId="0">
      <selection activeCell="F3" sqref="F3"/>
    </sheetView>
  </sheetViews>
  <sheetFormatPr defaultRowHeight="11.25"/>
  <cols>
    <col min="1" max="1" width="13.625" style="18" customWidth="1"/>
    <col min="2" max="2" width="40.625" style="18" customWidth="1"/>
    <col min="3" max="4" width="8.625" style="18" customWidth="1"/>
    <col min="5" max="5" width="9" style="18"/>
    <col min="6" max="6" width="9.625" style="18" customWidth="1"/>
    <col min="7" max="256" width="9" style="18"/>
    <col min="257" max="257" width="16.375" style="18" customWidth="1"/>
    <col min="258" max="258" width="54.25" style="18" customWidth="1"/>
    <col min="259" max="259" width="12.625" style="18" customWidth="1"/>
    <col min="260" max="260" width="12.5" style="18" customWidth="1"/>
    <col min="261" max="261" width="9" style="18"/>
    <col min="262" max="262" width="9.625" style="18" customWidth="1"/>
    <col min="263" max="512" width="9" style="18"/>
    <col min="513" max="513" width="16.375" style="18" customWidth="1"/>
    <col min="514" max="514" width="54.25" style="18" customWidth="1"/>
    <col min="515" max="515" width="12.625" style="18" customWidth="1"/>
    <col min="516" max="516" width="12.5" style="18" customWidth="1"/>
    <col min="517" max="517" width="9" style="18"/>
    <col min="518" max="518" width="9.625" style="18" customWidth="1"/>
    <col min="519" max="768" width="9" style="18"/>
    <col min="769" max="769" width="16.375" style="18" customWidth="1"/>
    <col min="770" max="770" width="54.25" style="18" customWidth="1"/>
    <col min="771" max="771" width="12.625" style="18" customWidth="1"/>
    <col min="772" max="772" width="12.5" style="18" customWidth="1"/>
    <col min="773" max="773" width="9" style="18"/>
    <col min="774" max="774" width="9.625" style="18" customWidth="1"/>
    <col min="775" max="1024" width="9" style="18"/>
    <col min="1025" max="1025" width="16.375" style="18" customWidth="1"/>
    <col min="1026" max="1026" width="54.25" style="18" customWidth="1"/>
    <col min="1027" max="1027" width="12.625" style="18" customWidth="1"/>
    <col min="1028" max="1028" width="12.5" style="18" customWidth="1"/>
    <col min="1029" max="1029" width="9" style="18"/>
    <col min="1030" max="1030" width="9.625" style="18" customWidth="1"/>
    <col min="1031" max="1280" width="9" style="18"/>
    <col min="1281" max="1281" width="16.375" style="18" customWidth="1"/>
    <col min="1282" max="1282" width="54.25" style="18" customWidth="1"/>
    <col min="1283" max="1283" width="12.625" style="18" customWidth="1"/>
    <col min="1284" max="1284" width="12.5" style="18" customWidth="1"/>
    <col min="1285" max="1285" width="9" style="18"/>
    <col min="1286" max="1286" width="9.625" style="18" customWidth="1"/>
    <col min="1287" max="1536" width="9" style="18"/>
    <col min="1537" max="1537" width="16.375" style="18" customWidth="1"/>
    <col min="1538" max="1538" width="54.25" style="18" customWidth="1"/>
    <col min="1539" max="1539" width="12.625" style="18" customWidth="1"/>
    <col min="1540" max="1540" width="12.5" style="18" customWidth="1"/>
    <col min="1541" max="1541" width="9" style="18"/>
    <col min="1542" max="1542" width="9.625" style="18" customWidth="1"/>
    <col min="1543" max="1792" width="9" style="18"/>
    <col min="1793" max="1793" width="16.375" style="18" customWidth="1"/>
    <col min="1794" max="1794" width="54.25" style="18" customWidth="1"/>
    <col min="1795" max="1795" width="12.625" style="18" customWidth="1"/>
    <col min="1796" max="1796" width="12.5" style="18" customWidth="1"/>
    <col min="1797" max="1797" width="9" style="18"/>
    <col min="1798" max="1798" width="9.625" style="18" customWidth="1"/>
    <col min="1799" max="2048" width="9" style="18"/>
    <col min="2049" max="2049" width="16.375" style="18" customWidth="1"/>
    <col min="2050" max="2050" width="54.25" style="18" customWidth="1"/>
    <col min="2051" max="2051" width="12.625" style="18" customWidth="1"/>
    <col min="2052" max="2052" width="12.5" style="18" customWidth="1"/>
    <col min="2053" max="2053" width="9" style="18"/>
    <col min="2054" max="2054" width="9.625" style="18" customWidth="1"/>
    <col min="2055" max="2304" width="9" style="18"/>
    <col min="2305" max="2305" width="16.375" style="18" customWidth="1"/>
    <col min="2306" max="2306" width="54.25" style="18" customWidth="1"/>
    <col min="2307" max="2307" width="12.625" style="18" customWidth="1"/>
    <col min="2308" max="2308" width="12.5" style="18" customWidth="1"/>
    <col min="2309" max="2309" width="9" style="18"/>
    <col min="2310" max="2310" width="9.625" style="18" customWidth="1"/>
    <col min="2311" max="2560" width="9" style="18"/>
    <col min="2561" max="2561" width="16.375" style="18" customWidth="1"/>
    <col min="2562" max="2562" width="54.25" style="18" customWidth="1"/>
    <col min="2563" max="2563" width="12.625" style="18" customWidth="1"/>
    <col min="2564" max="2564" width="12.5" style="18" customWidth="1"/>
    <col min="2565" max="2565" width="9" style="18"/>
    <col min="2566" max="2566" width="9.625" style="18" customWidth="1"/>
    <col min="2567" max="2816" width="9" style="18"/>
    <col min="2817" max="2817" width="16.375" style="18" customWidth="1"/>
    <col min="2818" max="2818" width="54.25" style="18" customWidth="1"/>
    <col min="2819" max="2819" width="12.625" style="18" customWidth="1"/>
    <col min="2820" max="2820" width="12.5" style="18" customWidth="1"/>
    <col min="2821" max="2821" width="9" style="18"/>
    <col min="2822" max="2822" width="9.625" style="18" customWidth="1"/>
    <col min="2823" max="3072" width="9" style="18"/>
    <col min="3073" max="3073" width="16.375" style="18" customWidth="1"/>
    <col min="3074" max="3074" width="54.25" style="18" customWidth="1"/>
    <col min="3075" max="3075" width="12.625" style="18" customWidth="1"/>
    <col min="3076" max="3076" width="12.5" style="18" customWidth="1"/>
    <col min="3077" max="3077" width="9" style="18"/>
    <col min="3078" max="3078" width="9.625" style="18" customWidth="1"/>
    <col min="3079" max="3328" width="9" style="18"/>
    <col min="3329" max="3329" width="16.375" style="18" customWidth="1"/>
    <col min="3330" max="3330" width="54.25" style="18" customWidth="1"/>
    <col min="3331" max="3331" width="12.625" style="18" customWidth="1"/>
    <col min="3332" max="3332" width="12.5" style="18" customWidth="1"/>
    <col min="3333" max="3333" width="9" style="18"/>
    <col min="3334" max="3334" width="9.625" style="18" customWidth="1"/>
    <col min="3335" max="3584" width="9" style="18"/>
    <col min="3585" max="3585" width="16.375" style="18" customWidth="1"/>
    <col min="3586" max="3586" width="54.25" style="18" customWidth="1"/>
    <col min="3587" max="3587" width="12.625" style="18" customWidth="1"/>
    <col min="3588" max="3588" width="12.5" style="18" customWidth="1"/>
    <col min="3589" max="3589" width="9" style="18"/>
    <col min="3590" max="3590" width="9.625" style="18" customWidth="1"/>
    <col min="3591" max="3840" width="9" style="18"/>
    <col min="3841" max="3841" width="16.375" style="18" customWidth="1"/>
    <col min="3842" max="3842" width="54.25" style="18" customWidth="1"/>
    <col min="3843" max="3843" width="12.625" style="18" customWidth="1"/>
    <col min="3844" max="3844" width="12.5" style="18" customWidth="1"/>
    <col min="3845" max="3845" width="9" style="18"/>
    <col min="3846" max="3846" width="9.625" style="18" customWidth="1"/>
    <col min="3847" max="4096" width="9" style="18"/>
    <col min="4097" max="4097" width="16.375" style="18" customWidth="1"/>
    <col min="4098" max="4098" width="54.25" style="18" customWidth="1"/>
    <col min="4099" max="4099" width="12.625" style="18" customWidth="1"/>
    <col min="4100" max="4100" width="12.5" style="18" customWidth="1"/>
    <col min="4101" max="4101" width="9" style="18"/>
    <col min="4102" max="4102" width="9.625" style="18" customWidth="1"/>
    <col min="4103" max="4352" width="9" style="18"/>
    <col min="4353" max="4353" width="16.375" style="18" customWidth="1"/>
    <col min="4354" max="4354" width="54.25" style="18" customWidth="1"/>
    <col min="4355" max="4355" width="12.625" style="18" customWidth="1"/>
    <col min="4356" max="4356" width="12.5" style="18" customWidth="1"/>
    <col min="4357" max="4357" width="9" style="18"/>
    <col min="4358" max="4358" width="9.625" style="18" customWidth="1"/>
    <col min="4359" max="4608" width="9" style="18"/>
    <col min="4609" max="4609" width="16.375" style="18" customWidth="1"/>
    <col min="4610" max="4610" width="54.25" style="18" customWidth="1"/>
    <col min="4611" max="4611" width="12.625" style="18" customWidth="1"/>
    <col min="4612" max="4612" width="12.5" style="18" customWidth="1"/>
    <col min="4613" max="4613" width="9" style="18"/>
    <col min="4614" max="4614" width="9.625" style="18" customWidth="1"/>
    <col min="4615" max="4864" width="9" style="18"/>
    <col min="4865" max="4865" width="16.375" style="18" customWidth="1"/>
    <col min="4866" max="4866" width="54.25" style="18" customWidth="1"/>
    <col min="4867" max="4867" width="12.625" style="18" customWidth="1"/>
    <col min="4868" max="4868" width="12.5" style="18" customWidth="1"/>
    <col min="4869" max="4869" width="9" style="18"/>
    <col min="4870" max="4870" width="9.625" style="18" customWidth="1"/>
    <col min="4871" max="5120" width="9" style="18"/>
    <col min="5121" max="5121" width="16.375" style="18" customWidth="1"/>
    <col min="5122" max="5122" width="54.25" style="18" customWidth="1"/>
    <col min="5123" max="5123" width="12.625" style="18" customWidth="1"/>
    <col min="5124" max="5124" width="12.5" style="18" customWidth="1"/>
    <col min="5125" max="5125" width="9" style="18"/>
    <col min="5126" max="5126" width="9.625" style="18" customWidth="1"/>
    <col min="5127" max="5376" width="9" style="18"/>
    <col min="5377" max="5377" width="16.375" style="18" customWidth="1"/>
    <col min="5378" max="5378" width="54.25" style="18" customWidth="1"/>
    <col min="5379" max="5379" width="12.625" style="18" customWidth="1"/>
    <col min="5380" max="5380" width="12.5" style="18" customWidth="1"/>
    <col min="5381" max="5381" width="9" style="18"/>
    <col min="5382" max="5382" width="9.625" style="18" customWidth="1"/>
    <col min="5383" max="5632" width="9" style="18"/>
    <col min="5633" max="5633" width="16.375" style="18" customWidth="1"/>
    <col min="5634" max="5634" width="54.25" style="18" customWidth="1"/>
    <col min="5635" max="5635" width="12.625" style="18" customWidth="1"/>
    <col min="5636" max="5636" width="12.5" style="18" customWidth="1"/>
    <col min="5637" max="5637" width="9" style="18"/>
    <col min="5638" max="5638" width="9.625" style="18" customWidth="1"/>
    <col min="5639" max="5888" width="9" style="18"/>
    <col min="5889" max="5889" width="16.375" style="18" customWidth="1"/>
    <col min="5890" max="5890" width="54.25" style="18" customWidth="1"/>
    <col min="5891" max="5891" width="12.625" style="18" customWidth="1"/>
    <col min="5892" max="5892" width="12.5" style="18" customWidth="1"/>
    <col min="5893" max="5893" width="9" style="18"/>
    <col min="5894" max="5894" width="9.625" style="18" customWidth="1"/>
    <col min="5895" max="6144" width="9" style="18"/>
    <col min="6145" max="6145" width="16.375" style="18" customWidth="1"/>
    <col min="6146" max="6146" width="54.25" style="18" customWidth="1"/>
    <col min="6147" max="6147" width="12.625" style="18" customWidth="1"/>
    <col min="6148" max="6148" width="12.5" style="18" customWidth="1"/>
    <col min="6149" max="6149" width="9" style="18"/>
    <col min="6150" max="6150" width="9.625" style="18" customWidth="1"/>
    <col min="6151" max="6400" width="9" style="18"/>
    <col min="6401" max="6401" width="16.375" style="18" customWidth="1"/>
    <col min="6402" max="6402" width="54.25" style="18" customWidth="1"/>
    <col min="6403" max="6403" width="12.625" style="18" customWidth="1"/>
    <col min="6404" max="6404" width="12.5" style="18" customWidth="1"/>
    <col min="6405" max="6405" width="9" style="18"/>
    <col min="6406" max="6406" width="9.625" style="18" customWidth="1"/>
    <col min="6407" max="6656" width="9" style="18"/>
    <col min="6657" max="6657" width="16.375" style="18" customWidth="1"/>
    <col min="6658" max="6658" width="54.25" style="18" customWidth="1"/>
    <col min="6659" max="6659" width="12.625" style="18" customWidth="1"/>
    <col min="6660" max="6660" width="12.5" style="18" customWidth="1"/>
    <col min="6661" max="6661" width="9" style="18"/>
    <col min="6662" max="6662" width="9.625" style="18" customWidth="1"/>
    <col min="6663" max="6912" width="9" style="18"/>
    <col min="6913" max="6913" width="16.375" style="18" customWidth="1"/>
    <col min="6914" max="6914" width="54.25" style="18" customWidth="1"/>
    <col min="6915" max="6915" width="12.625" style="18" customWidth="1"/>
    <col min="6916" max="6916" width="12.5" style="18" customWidth="1"/>
    <col min="6917" max="6917" width="9" style="18"/>
    <col min="6918" max="6918" width="9.625" style="18" customWidth="1"/>
    <col min="6919" max="7168" width="9" style="18"/>
    <col min="7169" max="7169" width="16.375" style="18" customWidth="1"/>
    <col min="7170" max="7170" width="54.25" style="18" customWidth="1"/>
    <col min="7171" max="7171" width="12.625" style="18" customWidth="1"/>
    <col min="7172" max="7172" width="12.5" style="18" customWidth="1"/>
    <col min="7173" max="7173" width="9" style="18"/>
    <col min="7174" max="7174" width="9.625" style="18" customWidth="1"/>
    <col min="7175" max="7424" width="9" style="18"/>
    <col min="7425" max="7425" width="16.375" style="18" customWidth="1"/>
    <col min="7426" max="7426" width="54.25" style="18" customWidth="1"/>
    <col min="7427" max="7427" width="12.625" style="18" customWidth="1"/>
    <col min="7428" max="7428" width="12.5" style="18" customWidth="1"/>
    <col min="7429" max="7429" width="9" style="18"/>
    <col min="7430" max="7430" width="9.625" style="18" customWidth="1"/>
    <col min="7431" max="7680" width="9" style="18"/>
    <col min="7681" max="7681" width="16.375" style="18" customWidth="1"/>
    <col min="7682" max="7682" width="54.25" style="18" customWidth="1"/>
    <col min="7683" max="7683" width="12.625" style="18" customWidth="1"/>
    <col min="7684" max="7684" width="12.5" style="18" customWidth="1"/>
    <col min="7685" max="7685" width="9" style="18"/>
    <col min="7686" max="7686" width="9.625" style="18" customWidth="1"/>
    <col min="7687" max="7936" width="9" style="18"/>
    <col min="7937" max="7937" width="16.375" style="18" customWidth="1"/>
    <col min="7938" max="7938" width="54.25" style="18" customWidth="1"/>
    <col min="7939" max="7939" width="12.625" style="18" customWidth="1"/>
    <col min="7940" max="7940" width="12.5" style="18" customWidth="1"/>
    <col min="7941" max="7941" width="9" style="18"/>
    <col min="7942" max="7942" width="9.625" style="18" customWidth="1"/>
    <col min="7943" max="8192" width="9" style="18"/>
    <col min="8193" max="8193" width="16.375" style="18" customWidth="1"/>
    <col min="8194" max="8194" width="54.25" style="18" customWidth="1"/>
    <col min="8195" max="8195" width="12.625" style="18" customWidth="1"/>
    <col min="8196" max="8196" width="12.5" style="18" customWidth="1"/>
    <col min="8197" max="8197" width="9" style="18"/>
    <col min="8198" max="8198" width="9.625" style="18" customWidth="1"/>
    <col min="8199" max="8448" width="9" style="18"/>
    <col min="8449" max="8449" width="16.375" style="18" customWidth="1"/>
    <col min="8450" max="8450" width="54.25" style="18" customWidth="1"/>
    <col min="8451" max="8451" width="12.625" style="18" customWidth="1"/>
    <col min="8452" max="8452" width="12.5" style="18" customWidth="1"/>
    <col min="8453" max="8453" width="9" style="18"/>
    <col min="8454" max="8454" width="9.625" style="18" customWidth="1"/>
    <col min="8455" max="8704" width="9" style="18"/>
    <col min="8705" max="8705" width="16.375" style="18" customWidth="1"/>
    <col min="8706" max="8706" width="54.25" style="18" customWidth="1"/>
    <col min="8707" max="8707" width="12.625" style="18" customWidth="1"/>
    <col min="8708" max="8708" width="12.5" style="18" customWidth="1"/>
    <col min="8709" max="8709" width="9" style="18"/>
    <col min="8710" max="8710" width="9.625" style="18" customWidth="1"/>
    <col min="8711" max="8960" width="9" style="18"/>
    <col min="8961" max="8961" width="16.375" style="18" customWidth="1"/>
    <col min="8962" max="8962" width="54.25" style="18" customWidth="1"/>
    <col min="8963" max="8963" width="12.625" style="18" customWidth="1"/>
    <col min="8964" max="8964" width="12.5" style="18" customWidth="1"/>
    <col min="8965" max="8965" width="9" style="18"/>
    <col min="8966" max="8966" width="9.625" style="18" customWidth="1"/>
    <col min="8967" max="9216" width="9" style="18"/>
    <col min="9217" max="9217" width="16.375" style="18" customWidth="1"/>
    <col min="9218" max="9218" width="54.25" style="18" customWidth="1"/>
    <col min="9219" max="9219" width="12.625" style="18" customWidth="1"/>
    <col min="9220" max="9220" width="12.5" style="18" customWidth="1"/>
    <col min="9221" max="9221" width="9" style="18"/>
    <col min="9222" max="9222" width="9.625" style="18" customWidth="1"/>
    <col min="9223" max="9472" width="9" style="18"/>
    <col min="9473" max="9473" width="16.375" style="18" customWidth="1"/>
    <col min="9474" max="9474" width="54.25" style="18" customWidth="1"/>
    <col min="9475" max="9475" width="12.625" style="18" customWidth="1"/>
    <col min="9476" max="9476" width="12.5" style="18" customWidth="1"/>
    <col min="9477" max="9477" width="9" style="18"/>
    <col min="9478" max="9478" width="9.625" style="18" customWidth="1"/>
    <col min="9479" max="9728" width="9" style="18"/>
    <col min="9729" max="9729" width="16.375" style="18" customWidth="1"/>
    <col min="9730" max="9730" width="54.25" style="18" customWidth="1"/>
    <col min="9731" max="9731" width="12.625" style="18" customWidth="1"/>
    <col min="9732" max="9732" width="12.5" style="18" customWidth="1"/>
    <col min="9733" max="9733" width="9" style="18"/>
    <col min="9734" max="9734" width="9.625" style="18" customWidth="1"/>
    <col min="9735" max="9984" width="9" style="18"/>
    <col min="9985" max="9985" width="16.375" style="18" customWidth="1"/>
    <col min="9986" max="9986" width="54.25" style="18" customWidth="1"/>
    <col min="9987" max="9987" width="12.625" style="18" customWidth="1"/>
    <col min="9988" max="9988" width="12.5" style="18" customWidth="1"/>
    <col min="9989" max="9989" width="9" style="18"/>
    <col min="9990" max="9990" width="9.625" style="18" customWidth="1"/>
    <col min="9991" max="10240" width="9" style="18"/>
    <col min="10241" max="10241" width="16.375" style="18" customWidth="1"/>
    <col min="10242" max="10242" width="54.25" style="18" customWidth="1"/>
    <col min="10243" max="10243" width="12.625" style="18" customWidth="1"/>
    <col min="10244" max="10244" width="12.5" style="18" customWidth="1"/>
    <col min="10245" max="10245" width="9" style="18"/>
    <col min="10246" max="10246" width="9.625" style="18" customWidth="1"/>
    <col min="10247" max="10496" width="9" style="18"/>
    <col min="10497" max="10497" width="16.375" style="18" customWidth="1"/>
    <col min="10498" max="10498" width="54.25" style="18" customWidth="1"/>
    <col min="10499" max="10499" width="12.625" style="18" customWidth="1"/>
    <col min="10500" max="10500" width="12.5" style="18" customWidth="1"/>
    <col min="10501" max="10501" width="9" style="18"/>
    <col min="10502" max="10502" width="9.625" style="18" customWidth="1"/>
    <col min="10503" max="10752" width="9" style="18"/>
    <col min="10753" max="10753" width="16.375" style="18" customWidth="1"/>
    <col min="10754" max="10754" width="54.25" style="18" customWidth="1"/>
    <col min="10755" max="10755" width="12.625" style="18" customWidth="1"/>
    <col min="10756" max="10756" width="12.5" style="18" customWidth="1"/>
    <col min="10757" max="10757" width="9" style="18"/>
    <col min="10758" max="10758" width="9.625" style="18" customWidth="1"/>
    <col min="10759" max="11008" width="9" style="18"/>
    <col min="11009" max="11009" width="16.375" style="18" customWidth="1"/>
    <col min="11010" max="11010" width="54.25" style="18" customWidth="1"/>
    <col min="11011" max="11011" width="12.625" style="18" customWidth="1"/>
    <col min="11012" max="11012" width="12.5" style="18" customWidth="1"/>
    <col min="11013" max="11013" width="9" style="18"/>
    <col min="11014" max="11014" width="9.625" style="18" customWidth="1"/>
    <col min="11015" max="11264" width="9" style="18"/>
    <col min="11265" max="11265" width="16.375" style="18" customWidth="1"/>
    <col min="11266" max="11266" width="54.25" style="18" customWidth="1"/>
    <col min="11267" max="11267" width="12.625" style="18" customWidth="1"/>
    <col min="11268" max="11268" width="12.5" style="18" customWidth="1"/>
    <col min="11269" max="11269" width="9" style="18"/>
    <col min="11270" max="11270" width="9.625" style="18" customWidth="1"/>
    <col min="11271" max="11520" width="9" style="18"/>
    <col min="11521" max="11521" width="16.375" style="18" customWidth="1"/>
    <col min="11522" max="11522" width="54.25" style="18" customWidth="1"/>
    <col min="11523" max="11523" width="12.625" style="18" customWidth="1"/>
    <col min="11524" max="11524" width="12.5" style="18" customWidth="1"/>
    <col min="11525" max="11525" width="9" style="18"/>
    <col min="11526" max="11526" width="9.625" style="18" customWidth="1"/>
    <col min="11527" max="11776" width="9" style="18"/>
    <col min="11777" max="11777" width="16.375" style="18" customWidth="1"/>
    <col min="11778" max="11778" width="54.25" style="18" customWidth="1"/>
    <col min="11779" max="11779" width="12.625" style="18" customWidth="1"/>
    <col min="11780" max="11780" width="12.5" style="18" customWidth="1"/>
    <col min="11781" max="11781" width="9" style="18"/>
    <col min="11782" max="11782" width="9.625" style="18" customWidth="1"/>
    <col min="11783" max="12032" width="9" style="18"/>
    <col min="12033" max="12033" width="16.375" style="18" customWidth="1"/>
    <col min="12034" max="12034" width="54.25" style="18" customWidth="1"/>
    <col min="12035" max="12035" width="12.625" style="18" customWidth="1"/>
    <col min="12036" max="12036" width="12.5" style="18" customWidth="1"/>
    <col min="12037" max="12037" width="9" style="18"/>
    <col min="12038" max="12038" width="9.625" style="18" customWidth="1"/>
    <col min="12039" max="12288" width="9" style="18"/>
    <col min="12289" max="12289" width="16.375" style="18" customWidth="1"/>
    <col min="12290" max="12290" width="54.25" style="18" customWidth="1"/>
    <col min="12291" max="12291" width="12.625" style="18" customWidth="1"/>
    <col min="12292" max="12292" width="12.5" style="18" customWidth="1"/>
    <col min="12293" max="12293" width="9" style="18"/>
    <col min="12294" max="12294" width="9.625" style="18" customWidth="1"/>
    <col min="12295" max="12544" width="9" style="18"/>
    <col min="12545" max="12545" width="16.375" style="18" customWidth="1"/>
    <col min="12546" max="12546" width="54.25" style="18" customWidth="1"/>
    <col min="12547" max="12547" width="12.625" style="18" customWidth="1"/>
    <col min="12548" max="12548" width="12.5" style="18" customWidth="1"/>
    <col min="12549" max="12549" width="9" style="18"/>
    <col min="12550" max="12550" width="9.625" style="18" customWidth="1"/>
    <col min="12551" max="12800" width="9" style="18"/>
    <col min="12801" max="12801" width="16.375" style="18" customWidth="1"/>
    <col min="12802" max="12802" width="54.25" style="18" customWidth="1"/>
    <col min="12803" max="12803" width="12.625" style="18" customWidth="1"/>
    <col min="12804" max="12804" width="12.5" style="18" customWidth="1"/>
    <col min="12805" max="12805" width="9" style="18"/>
    <col min="12806" max="12806" width="9.625" style="18" customWidth="1"/>
    <col min="12807" max="13056" width="9" style="18"/>
    <col min="13057" max="13057" width="16.375" style="18" customWidth="1"/>
    <col min="13058" max="13058" width="54.25" style="18" customWidth="1"/>
    <col min="13059" max="13059" width="12.625" style="18" customWidth="1"/>
    <col min="13060" max="13060" width="12.5" style="18" customWidth="1"/>
    <col min="13061" max="13061" width="9" style="18"/>
    <col min="13062" max="13062" width="9.625" style="18" customWidth="1"/>
    <col min="13063" max="13312" width="9" style="18"/>
    <col min="13313" max="13313" width="16.375" style="18" customWidth="1"/>
    <col min="13314" max="13314" width="54.25" style="18" customWidth="1"/>
    <col min="13315" max="13315" width="12.625" style="18" customWidth="1"/>
    <col min="13316" max="13316" width="12.5" style="18" customWidth="1"/>
    <col min="13317" max="13317" width="9" style="18"/>
    <col min="13318" max="13318" width="9.625" style="18" customWidth="1"/>
    <col min="13319" max="13568" width="9" style="18"/>
    <col min="13569" max="13569" width="16.375" style="18" customWidth="1"/>
    <col min="13570" max="13570" width="54.25" style="18" customWidth="1"/>
    <col min="13571" max="13571" width="12.625" style="18" customWidth="1"/>
    <col min="13572" max="13572" width="12.5" style="18" customWidth="1"/>
    <col min="13573" max="13573" width="9" style="18"/>
    <col min="13574" max="13574" width="9.625" style="18" customWidth="1"/>
    <col min="13575" max="13824" width="9" style="18"/>
    <col min="13825" max="13825" width="16.375" style="18" customWidth="1"/>
    <col min="13826" max="13826" width="54.25" style="18" customWidth="1"/>
    <col min="13827" max="13827" width="12.625" style="18" customWidth="1"/>
    <col min="13828" max="13828" width="12.5" style="18" customWidth="1"/>
    <col min="13829" max="13829" width="9" style="18"/>
    <col min="13830" max="13830" width="9.625" style="18" customWidth="1"/>
    <col min="13831" max="14080" width="9" style="18"/>
    <col min="14081" max="14081" width="16.375" style="18" customWidth="1"/>
    <col min="14082" max="14082" width="54.25" style="18" customWidth="1"/>
    <col min="14083" max="14083" width="12.625" style="18" customWidth="1"/>
    <col min="14084" max="14084" width="12.5" style="18" customWidth="1"/>
    <col min="14085" max="14085" width="9" style="18"/>
    <col min="14086" max="14086" width="9.625" style="18" customWidth="1"/>
    <col min="14087" max="14336" width="9" style="18"/>
    <col min="14337" max="14337" width="16.375" style="18" customWidth="1"/>
    <col min="14338" max="14338" width="54.25" style="18" customWidth="1"/>
    <col min="14339" max="14339" width="12.625" style="18" customWidth="1"/>
    <col min="14340" max="14340" width="12.5" style="18" customWidth="1"/>
    <col min="14341" max="14341" width="9" style="18"/>
    <col min="14342" max="14342" width="9.625" style="18" customWidth="1"/>
    <col min="14343" max="14592" width="9" style="18"/>
    <col min="14593" max="14593" width="16.375" style="18" customWidth="1"/>
    <col min="14594" max="14594" width="54.25" style="18" customWidth="1"/>
    <col min="14595" max="14595" width="12.625" style="18" customWidth="1"/>
    <col min="14596" max="14596" width="12.5" style="18" customWidth="1"/>
    <col min="14597" max="14597" width="9" style="18"/>
    <col min="14598" max="14598" width="9.625" style="18" customWidth="1"/>
    <col min="14599" max="14848" width="9" style="18"/>
    <col min="14849" max="14849" width="16.375" style="18" customWidth="1"/>
    <col min="14850" max="14850" width="54.25" style="18" customWidth="1"/>
    <col min="14851" max="14851" width="12.625" style="18" customWidth="1"/>
    <col min="14852" max="14852" width="12.5" style="18" customWidth="1"/>
    <col min="14853" max="14853" width="9" style="18"/>
    <col min="14854" max="14854" width="9.625" style="18" customWidth="1"/>
    <col min="14855" max="15104" width="9" style="18"/>
    <col min="15105" max="15105" width="16.375" style="18" customWidth="1"/>
    <col min="15106" max="15106" width="54.25" style="18" customWidth="1"/>
    <col min="15107" max="15107" width="12.625" style="18" customWidth="1"/>
    <col min="15108" max="15108" width="12.5" style="18" customWidth="1"/>
    <col min="15109" max="15109" width="9" style="18"/>
    <col min="15110" max="15110" width="9.625" style="18" customWidth="1"/>
    <col min="15111" max="15360" width="9" style="18"/>
    <col min="15361" max="15361" width="16.375" style="18" customWidth="1"/>
    <col min="15362" max="15362" width="54.25" style="18" customWidth="1"/>
    <col min="15363" max="15363" width="12.625" style="18" customWidth="1"/>
    <col min="15364" max="15364" width="12.5" style="18" customWidth="1"/>
    <col min="15365" max="15365" width="9" style="18"/>
    <col min="15366" max="15366" width="9.625" style="18" customWidth="1"/>
    <col min="15367" max="15616" width="9" style="18"/>
    <col min="15617" max="15617" width="16.375" style="18" customWidth="1"/>
    <col min="15618" max="15618" width="54.25" style="18" customWidth="1"/>
    <col min="15619" max="15619" width="12.625" style="18" customWidth="1"/>
    <col min="15620" max="15620" width="12.5" style="18" customWidth="1"/>
    <col min="15621" max="15621" width="9" style="18"/>
    <col min="15622" max="15622" width="9.625" style="18" customWidth="1"/>
    <col min="15623" max="15872" width="9" style="18"/>
    <col min="15873" max="15873" width="16.375" style="18" customWidth="1"/>
    <col min="15874" max="15874" width="54.25" style="18" customWidth="1"/>
    <col min="15875" max="15875" width="12.625" style="18" customWidth="1"/>
    <col min="15876" max="15876" width="12.5" style="18" customWidth="1"/>
    <col min="15877" max="15877" width="9" style="18"/>
    <col min="15878" max="15878" width="9.625" style="18" customWidth="1"/>
    <col min="15879" max="16128" width="9" style="18"/>
    <col min="16129" max="16129" width="16.375" style="18" customWidth="1"/>
    <col min="16130" max="16130" width="54.25" style="18" customWidth="1"/>
    <col min="16131" max="16131" width="12.625" style="18" customWidth="1"/>
    <col min="16132" max="16132" width="12.5" style="18" customWidth="1"/>
    <col min="16133" max="16133" width="9" style="18"/>
    <col min="16134" max="16134" width="9.625" style="18" customWidth="1"/>
    <col min="16135" max="16384" width="9" style="18"/>
  </cols>
  <sheetData>
    <row r="2" spans="1:7" ht="21.75">
      <c r="A2" s="294" t="s">
        <v>5</v>
      </c>
    </row>
    <row r="3" spans="1:7" ht="27">
      <c r="A3" s="295" t="s">
        <v>318</v>
      </c>
      <c r="B3" s="295" t="s">
        <v>616</v>
      </c>
      <c r="C3" s="127" t="s">
        <v>617</v>
      </c>
      <c r="D3" s="127" t="s">
        <v>627</v>
      </c>
    </row>
    <row r="4" spans="1:7" ht="13.5">
      <c r="A4" s="125" t="s">
        <v>258</v>
      </c>
      <c r="B4" s="180" t="s">
        <v>890</v>
      </c>
      <c r="C4" s="161">
        <v>599</v>
      </c>
      <c r="D4" s="161">
        <v>377.37</v>
      </c>
    </row>
    <row r="5" spans="1:7" ht="13.5">
      <c r="A5" s="125" t="s">
        <v>259</v>
      </c>
      <c r="B5" s="180" t="s">
        <v>891</v>
      </c>
      <c r="C5" s="182">
        <v>1079</v>
      </c>
      <c r="D5" s="161">
        <v>679.77</v>
      </c>
      <c r="F5" s="43"/>
    </row>
    <row r="6" spans="1:7" ht="13.5">
      <c r="A6" s="125" t="s">
        <v>260</v>
      </c>
      <c r="B6" s="180" t="s">
        <v>892</v>
      </c>
      <c r="C6" s="182">
        <v>2099</v>
      </c>
      <c r="D6" s="161">
        <v>1322.37</v>
      </c>
      <c r="F6" s="43"/>
    </row>
    <row r="7" spans="1:7" ht="13.5">
      <c r="A7" s="125" t="s">
        <v>261</v>
      </c>
      <c r="B7" s="180" t="s">
        <v>893</v>
      </c>
      <c r="C7" s="182">
        <v>3889</v>
      </c>
      <c r="D7" s="161">
        <v>2450.0699999999997</v>
      </c>
      <c r="F7" s="43"/>
    </row>
    <row r="8" spans="1:7" ht="13.5">
      <c r="A8" s="125" t="s">
        <v>262</v>
      </c>
      <c r="B8" s="180" t="s">
        <v>894</v>
      </c>
      <c r="C8" s="182">
        <v>6889</v>
      </c>
      <c r="D8" s="161">
        <v>4340.07</v>
      </c>
      <c r="F8" s="43"/>
    </row>
    <row r="9" spans="1:7" ht="13.5">
      <c r="A9" s="125" t="s">
        <v>263</v>
      </c>
      <c r="B9" s="180" t="s">
        <v>895</v>
      </c>
      <c r="C9" s="182">
        <v>11979</v>
      </c>
      <c r="D9" s="161">
        <v>7546.77</v>
      </c>
      <c r="F9" s="43"/>
    </row>
    <row r="10" spans="1:7" s="53" customFormat="1">
      <c r="A10" s="19"/>
      <c r="B10" s="23"/>
      <c r="C10" s="35"/>
      <c r="D10" s="21"/>
      <c r="F10" s="54"/>
    </row>
    <row r="11" spans="1:7">
      <c r="D11" s="21"/>
      <c r="F11" s="43"/>
    </row>
    <row r="12" spans="1:7" ht="21.75">
      <c r="A12" s="294" t="s">
        <v>896</v>
      </c>
      <c r="B12" s="44"/>
      <c r="C12" s="44"/>
      <c r="D12" s="45"/>
      <c r="F12" s="43"/>
    </row>
    <row r="13" spans="1:7" ht="27">
      <c r="A13" s="295" t="s">
        <v>318</v>
      </c>
      <c r="B13" s="295" t="s">
        <v>616</v>
      </c>
      <c r="C13" s="127" t="s">
        <v>617</v>
      </c>
      <c r="D13" s="127" t="s">
        <v>627</v>
      </c>
      <c r="F13" s="43"/>
    </row>
    <row r="14" spans="1:7" ht="13.5">
      <c r="A14" s="128" t="s">
        <v>264</v>
      </c>
      <c r="B14" s="180" t="s">
        <v>897</v>
      </c>
      <c r="C14" s="161">
        <v>179</v>
      </c>
      <c r="D14" s="161">
        <v>112.77</v>
      </c>
      <c r="F14" s="43"/>
      <c r="G14" s="21"/>
    </row>
    <row r="15" spans="1:7" ht="13.5">
      <c r="A15" s="128" t="s">
        <v>265</v>
      </c>
      <c r="B15" s="180" t="s">
        <v>898</v>
      </c>
      <c r="C15" s="161">
        <v>319</v>
      </c>
      <c r="D15" s="161">
        <v>200.97</v>
      </c>
      <c r="F15" s="43"/>
    </row>
    <row r="16" spans="1:7" ht="13.5">
      <c r="A16" s="128" t="s">
        <v>266</v>
      </c>
      <c r="B16" s="180" t="s">
        <v>899</v>
      </c>
      <c r="C16" s="161">
        <v>629</v>
      </c>
      <c r="D16" s="161">
        <v>396.27</v>
      </c>
      <c r="F16" s="43"/>
    </row>
    <row r="17" spans="1:6" ht="13.5">
      <c r="A17" s="128" t="s">
        <v>267</v>
      </c>
      <c r="B17" s="180" t="s">
        <v>900</v>
      </c>
      <c r="C17" s="161">
        <v>1169</v>
      </c>
      <c r="D17" s="161">
        <v>736.47</v>
      </c>
      <c r="F17" s="43"/>
    </row>
    <row r="18" spans="1:6" ht="13.5">
      <c r="A18" s="128" t="s">
        <v>268</v>
      </c>
      <c r="B18" s="180" t="s">
        <v>901</v>
      </c>
      <c r="C18" s="161">
        <v>2069</v>
      </c>
      <c r="D18" s="161">
        <v>1303.47</v>
      </c>
      <c r="F18" s="43"/>
    </row>
    <row r="19" spans="1:6" ht="13.5">
      <c r="A19" s="128" t="s">
        <v>269</v>
      </c>
      <c r="B19" s="180" t="s">
        <v>902</v>
      </c>
      <c r="C19" s="161">
        <v>3589</v>
      </c>
      <c r="D19" s="161">
        <v>2261.0699999999997</v>
      </c>
      <c r="F19" s="43"/>
    </row>
    <row r="20" spans="1:6" s="53" customFormat="1">
      <c r="A20" s="300"/>
      <c r="B20" s="33"/>
      <c r="C20" s="20"/>
      <c r="D20" s="21"/>
      <c r="F20" s="54"/>
    </row>
    <row r="21" spans="1:6">
      <c r="A21" s="25"/>
      <c r="C21" s="20"/>
      <c r="D21" s="21"/>
      <c r="F21" s="43"/>
    </row>
    <row r="22" spans="1:6" ht="21.75">
      <c r="A22" s="294" t="s">
        <v>903</v>
      </c>
      <c r="D22" s="21"/>
      <c r="F22" s="43"/>
    </row>
    <row r="23" spans="1:6" ht="27">
      <c r="A23" s="295" t="s">
        <v>318</v>
      </c>
      <c r="B23" s="295" t="s">
        <v>616</v>
      </c>
      <c r="C23" s="127" t="s">
        <v>617</v>
      </c>
      <c r="D23" s="127" t="s">
        <v>627</v>
      </c>
      <c r="F23" s="43"/>
    </row>
    <row r="24" spans="1:6" ht="13.5">
      <c r="A24" s="125" t="s">
        <v>270</v>
      </c>
      <c r="B24" s="180" t="s">
        <v>904</v>
      </c>
      <c r="C24" s="161">
        <v>480</v>
      </c>
      <c r="D24" s="161">
        <v>302.39999999999998</v>
      </c>
      <c r="F24" s="43"/>
    </row>
    <row r="25" spans="1:6" ht="13.5">
      <c r="A25" s="125" t="s">
        <v>271</v>
      </c>
      <c r="B25" s="180" t="s">
        <v>905</v>
      </c>
      <c r="C25" s="161">
        <v>1500</v>
      </c>
      <c r="D25" s="161">
        <v>945</v>
      </c>
      <c r="F25" s="43"/>
    </row>
    <row r="26" spans="1:6" ht="13.5">
      <c r="A26" s="125" t="s">
        <v>272</v>
      </c>
      <c r="B26" s="180" t="s">
        <v>906</v>
      </c>
      <c r="C26" s="161">
        <v>3290</v>
      </c>
      <c r="D26" s="161">
        <v>2072.6999999999998</v>
      </c>
      <c r="F26" s="43"/>
    </row>
    <row r="27" spans="1:6" ht="13.5">
      <c r="A27" s="125" t="s">
        <v>273</v>
      </c>
      <c r="B27" s="180" t="s">
        <v>907</v>
      </c>
      <c r="C27" s="161">
        <v>6290</v>
      </c>
      <c r="D27" s="161">
        <v>3962.7</v>
      </c>
      <c r="F27" s="43"/>
    </row>
    <row r="28" spans="1:6" ht="13.5">
      <c r="A28" s="125" t="s">
        <v>274</v>
      </c>
      <c r="B28" s="180" t="s">
        <v>908</v>
      </c>
      <c r="C28" s="161">
        <v>11380</v>
      </c>
      <c r="D28" s="161">
        <v>7169.4</v>
      </c>
      <c r="F28" s="43"/>
    </row>
    <row r="29" spans="1:6" ht="13.5">
      <c r="A29" s="125"/>
      <c r="B29" s="180"/>
      <c r="C29" s="161"/>
      <c r="D29" s="161"/>
      <c r="F29" s="43"/>
    </row>
    <row r="30" spans="1:6" ht="13.5">
      <c r="A30" s="125" t="s">
        <v>275</v>
      </c>
      <c r="B30" s="180" t="s">
        <v>909</v>
      </c>
      <c r="C30" s="161">
        <v>1020</v>
      </c>
      <c r="D30" s="161">
        <v>642.6</v>
      </c>
      <c r="F30" s="43"/>
    </row>
    <row r="31" spans="1:6" ht="13.5">
      <c r="A31" s="125" t="s">
        <v>276</v>
      </c>
      <c r="B31" s="180" t="s">
        <v>910</v>
      </c>
      <c r="C31" s="161">
        <v>2810</v>
      </c>
      <c r="D31" s="161">
        <v>1770.3</v>
      </c>
      <c r="F31" s="43"/>
    </row>
    <row r="32" spans="1:6" ht="13.5">
      <c r="A32" s="125" t="s">
        <v>277</v>
      </c>
      <c r="B32" s="180" t="s">
        <v>911</v>
      </c>
      <c r="C32" s="161">
        <v>5810</v>
      </c>
      <c r="D32" s="161">
        <v>3660.3</v>
      </c>
      <c r="F32" s="43"/>
    </row>
    <row r="33" spans="1:6" ht="13.5">
      <c r="A33" s="125" t="s">
        <v>278</v>
      </c>
      <c r="B33" s="180" t="s">
        <v>912</v>
      </c>
      <c r="C33" s="161">
        <v>10900</v>
      </c>
      <c r="D33" s="161">
        <v>6867</v>
      </c>
      <c r="F33" s="43"/>
    </row>
    <row r="34" spans="1:6" ht="13.5">
      <c r="A34" s="125"/>
      <c r="B34" s="180"/>
      <c r="C34" s="161"/>
      <c r="D34" s="161"/>
      <c r="F34" s="43"/>
    </row>
    <row r="35" spans="1:6" ht="13.5">
      <c r="A35" s="125" t="s">
        <v>279</v>
      </c>
      <c r="B35" s="180" t="s">
        <v>913</v>
      </c>
      <c r="C35" s="161">
        <v>1790</v>
      </c>
      <c r="D35" s="161">
        <v>1127.7</v>
      </c>
      <c r="F35" s="43"/>
    </row>
    <row r="36" spans="1:6" ht="13.5">
      <c r="A36" s="125" t="s">
        <v>280</v>
      </c>
      <c r="B36" s="180" t="s">
        <v>914</v>
      </c>
      <c r="C36" s="161">
        <v>4790</v>
      </c>
      <c r="D36" s="161">
        <v>3017.7</v>
      </c>
      <c r="F36" s="43"/>
    </row>
    <row r="37" spans="1:6" ht="13.5">
      <c r="A37" s="125" t="s">
        <v>281</v>
      </c>
      <c r="B37" s="180" t="s">
        <v>915</v>
      </c>
      <c r="C37" s="161">
        <v>9880</v>
      </c>
      <c r="D37" s="161">
        <v>6224.4</v>
      </c>
      <c r="F37" s="43"/>
    </row>
    <row r="38" spans="1:6" ht="13.5">
      <c r="A38" s="125"/>
      <c r="B38" s="180"/>
      <c r="C38" s="161"/>
      <c r="D38" s="161"/>
      <c r="F38" s="43"/>
    </row>
    <row r="39" spans="1:6" ht="13.5">
      <c r="A39" s="125" t="s">
        <v>282</v>
      </c>
      <c r="B39" s="180" t="s">
        <v>916</v>
      </c>
      <c r="C39" s="161">
        <v>3000</v>
      </c>
      <c r="D39" s="161">
        <v>1890</v>
      </c>
      <c r="F39" s="43"/>
    </row>
    <row r="40" spans="1:6" ht="13.5">
      <c r="A40" s="125" t="s">
        <v>283</v>
      </c>
      <c r="B40" s="180" t="s">
        <v>917</v>
      </c>
      <c r="C40" s="161">
        <v>8090</v>
      </c>
      <c r="D40" s="161">
        <v>5096.7</v>
      </c>
      <c r="F40" s="43"/>
    </row>
    <row r="41" spans="1:6" ht="13.5">
      <c r="A41" s="125"/>
      <c r="B41" s="180"/>
      <c r="C41" s="161"/>
      <c r="D41" s="161"/>
      <c r="F41" s="43"/>
    </row>
    <row r="42" spans="1:6" ht="13.5">
      <c r="A42" s="125" t="s">
        <v>284</v>
      </c>
      <c r="B42" s="180" t="s">
        <v>918</v>
      </c>
      <c r="C42" s="161">
        <v>5090</v>
      </c>
      <c r="D42" s="161">
        <v>3206.7</v>
      </c>
      <c r="F42" s="43"/>
    </row>
    <row r="43" spans="1:6" s="53" customFormat="1">
      <c r="A43" s="25"/>
      <c r="B43" s="33"/>
      <c r="C43" s="20"/>
      <c r="D43" s="21"/>
      <c r="F43" s="54"/>
    </row>
    <row r="45" spans="1:6" ht="21.75">
      <c r="A45" s="294" t="s">
        <v>919</v>
      </c>
    </row>
    <row r="46" spans="1:6" ht="27">
      <c r="A46" s="295" t="s">
        <v>318</v>
      </c>
      <c r="B46" s="295" t="s">
        <v>616</v>
      </c>
      <c r="C46" s="127" t="s">
        <v>617</v>
      </c>
      <c r="D46" s="127" t="s">
        <v>627</v>
      </c>
    </row>
    <row r="47" spans="1:6" ht="13.5">
      <c r="A47" s="125" t="s">
        <v>299</v>
      </c>
      <c r="B47" s="123" t="s">
        <v>920</v>
      </c>
      <c r="C47" s="161">
        <v>180</v>
      </c>
      <c r="D47" s="161">
        <v>113.4</v>
      </c>
    </row>
    <row r="48" spans="1:6" ht="13.5">
      <c r="A48" s="125" t="s">
        <v>298</v>
      </c>
      <c r="B48" s="123" t="s">
        <v>921</v>
      </c>
      <c r="C48" s="161">
        <v>330</v>
      </c>
      <c r="D48" s="161">
        <v>207.9</v>
      </c>
    </row>
    <row r="49" spans="1:4" ht="13.5">
      <c r="A49" s="125" t="s">
        <v>297</v>
      </c>
      <c r="B49" s="123" t="s">
        <v>922</v>
      </c>
      <c r="C49" s="161">
        <v>630</v>
      </c>
      <c r="D49" s="161">
        <v>396.9</v>
      </c>
    </row>
    <row r="50" spans="1:4" ht="13.5">
      <c r="A50" s="125" t="s">
        <v>296</v>
      </c>
      <c r="B50" s="123" t="s">
        <v>923</v>
      </c>
      <c r="C50" s="161">
        <v>1170</v>
      </c>
      <c r="D50" s="161">
        <v>737.1</v>
      </c>
    </row>
    <row r="51" spans="1:4" ht="13.5">
      <c r="A51" s="125" t="s">
        <v>295</v>
      </c>
      <c r="B51" s="123" t="s">
        <v>924</v>
      </c>
      <c r="C51" s="161">
        <v>2070</v>
      </c>
      <c r="D51" s="161">
        <v>1304.0999999999999</v>
      </c>
    </row>
    <row r="52" spans="1:4" ht="13.5">
      <c r="A52" s="125" t="s">
        <v>294</v>
      </c>
      <c r="B52" s="123" t="s">
        <v>925</v>
      </c>
      <c r="C52" s="161">
        <v>3600</v>
      </c>
      <c r="D52" s="161">
        <v>2268</v>
      </c>
    </row>
  </sheetData>
  <pageMargins left="0.25" right="0.25" top="0.75" bottom="0.75" header="0.3" footer="0.3"/>
  <pageSetup paperSize="9" scale="96" orientation="portrait" r:id="rId1"/>
  <headerFooter alignWithMargins="0">
    <oddHeader>&amp;LetiGHOST&amp;C&amp;"Arial,Pogrubiony"&amp;16&amp;G</oddHeader>
    <oddFooter>&amp;F</oddFooter>
  </headerFooter>
  <legacyDrawingHF r:id="rId2"/>
  <tableParts count="4">
    <tablePart r:id="rId3"/>
    <tablePart r:id="rId4"/>
    <tablePart r:id="rId5"/>
    <tablePart r:id="rId6"/>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2:H11"/>
  <sheetViews>
    <sheetView zoomScale="120" zoomScaleNormal="120" workbookViewId="0">
      <selection activeCell="G8" sqref="G8"/>
    </sheetView>
  </sheetViews>
  <sheetFormatPr defaultRowHeight="19.5"/>
  <cols>
    <col min="2" max="2" width="20.5" customWidth="1"/>
    <col min="7" max="7" width="8"/>
    <col min="8" max="8" width="18.125" customWidth="1"/>
  </cols>
  <sheetData>
    <row r="2" spans="2:8" ht="27" thickBot="1">
      <c r="B2" s="302" t="s">
        <v>1015</v>
      </c>
      <c r="C2" s="302"/>
      <c r="D2" s="302"/>
      <c r="E2" s="302"/>
    </row>
    <row r="3" spans="2:8" ht="27.75" thickTop="1" thickBot="1">
      <c r="B3" s="302" t="s">
        <v>1016</v>
      </c>
      <c r="C3" s="302"/>
      <c r="D3" s="302"/>
      <c r="E3" s="302"/>
    </row>
    <row r="4" spans="2:8" ht="27.75" thickTop="1" thickBot="1">
      <c r="B4" s="302" t="s">
        <v>1017</v>
      </c>
      <c r="C4" s="302"/>
      <c r="D4" s="302"/>
      <c r="E4" s="302"/>
    </row>
    <row r="5" spans="2:8" ht="27" thickTop="1">
      <c r="B5" s="303" t="s">
        <v>1018</v>
      </c>
      <c r="C5" s="304"/>
      <c r="D5" s="304"/>
      <c r="E5" s="304"/>
    </row>
    <row r="6" spans="2:8" ht="26.25">
      <c r="B6" s="304"/>
      <c r="C6" s="304"/>
      <c r="D6" s="304"/>
      <c r="E6" s="304"/>
    </row>
    <row r="7" spans="2:8" ht="26.25">
      <c r="B7" s="342"/>
      <c r="C7" s="342"/>
      <c r="D7" s="342"/>
      <c r="E7" s="342"/>
    </row>
    <row r="8" spans="2:8" ht="26.25">
      <c r="B8" s="342"/>
      <c r="C8" s="342"/>
      <c r="D8" s="342"/>
      <c r="E8" s="342"/>
    </row>
    <row r="11" spans="2:8">
      <c r="H11" s="301"/>
    </row>
  </sheetData>
  <mergeCells count="2">
    <mergeCell ref="B7:E7"/>
    <mergeCell ref="B8:E8"/>
  </mergeCells>
  <hyperlinks>
    <hyperlink ref="B5" r:id="rId1" xr:uid="{00000000-0004-0000-1D00-000000000000}"/>
  </hyperlinks>
  <pageMargins left="0.25" right="0.25" top="0.75" bottom="0.75" header="0.3" footer="0.3"/>
  <pageSetup paperSize="9" orientation="portrait" r:id="rId2"/>
  <headerFooter>
    <oddHeader>&amp;C&amp;G</oddHeader>
  </headerFooter>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H273"/>
  <sheetViews>
    <sheetView showGridLines="0" zoomScaleNormal="100" workbookViewId="0">
      <selection activeCell="H8" sqref="H8"/>
    </sheetView>
  </sheetViews>
  <sheetFormatPr defaultRowHeight="12.75"/>
  <cols>
    <col min="1" max="1" width="12.875" style="1" customWidth="1"/>
    <col min="2" max="2" width="10" style="1" customWidth="1"/>
    <col min="3" max="257" width="9" style="1"/>
    <col min="258" max="258" width="10" style="1" customWidth="1"/>
    <col min="259" max="513" width="9" style="1"/>
    <col min="514" max="514" width="10" style="1" customWidth="1"/>
    <col min="515" max="769" width="9" style="1"/>
    <col min="770" max="770" width="10" style="1" customWidth="1"/>
    <col min="771" max="1025" width="9" style="1"/>
    <col min="1026" max="1026" width="10" style="1" customWidth="1"/>
    <col min="1027" max="1281" width="9" style="1"/>
    <col min="1282" max="1282" width="10" style="1" customWidth="1"/>
    <col min="1283" max="1537" width="9" style="1"/>
    <col min="1538" max="1538" width="10" style="1" customWidth="1"/>
    <col min="1539" max="1793" width="9" style="1"/>
    <col min="1794" max="1794" width="10" style="1" customWidth="1"/>
    <col min="1795" max="2049" width="9" style="1"/>
    <col min="2050" max="2050" width="10" style="1" customWidth="1"/>
    <col min="2051" max="2305" width="9" style="1"/>
    <col min="2306" max="2306" width="10" style="1" customWidth="1"/>
    <col min="2307" max="2561" width="9" style="1"/>
    <col min="2562" max="2562" width="10" style="1" customWidth="1"/>
    <col min="2563" max="2817" width="9" style="1"/>
    <col min="2818" max="2818" width="10" style="1" customWidth="1"/>
    <col min="2819" max="3073" width="9" style="1"/>
    <col min="3074" max="3074" width="10" style="1" customWidth="1"/>
    <col min="3075" max="3329" width="9" style="1"/>
    <col min="3330" max="3330" width="10" style="1" customWidth="1"/>
    <col min="3331" max="3585" width="9" style="1"/>
    <col min="3586" max="3586" width="10" style="1" customWidth="1"/>
    <col min="3587" max="3841" width="9" style="1"/>
    <col min="3842" max="3842" width="10" style="1" customWidth="1"/>
    <col min="3843" max="4097" width="9" style="1"/>
    <col min="4098" max="4098" width="10" style="1" customWidth="1"/>
    <col min="4099" max="4353" width="9" style="1"/>
    <col min="4354" max="4354" width="10" style="1" customWidth="1"/>
    <col min="4355" max="4609" width="9" style="1"/>
    <col min="4610" max="4610" width="10" style="1" customWidth="1"/>
    <col min="4611" max="4865" width="9" style="1"/>
    <col min="4866" max="4866" width="10" style="1" customWidth="1"/>
    <col min="4867" max="5121" width="9" style="1"/>
    <col min="5122" max="5122" width="10" style="1" customWidth="1"/>
    <col min="5123" max="5377" width="9" style="1"/>
    <col min="5378" max="5378" width="10" style="1" customWidth="1"/>
    <col min="5379" max="5633" width="9" style="1"/>
    <col min="5634" max="5634" width="10" style="1" customWidth="1"/>
    <col min="5635" max="5889" width="9" style="1"/>
    <col min="5890" max="5890" width="10" style="1" customWidth="1"/>
    <col min="5891" max="6145" width="9" style="1"/>
    <col min="6146" max="6146" width="10" style="1" customWidth="1"/>
    <col min="6147" max="6401" width="9" style="1"/>
    <col min="6402" max="6402" width="10" style="1" customWidth="1"/>
    <col min="6403" max="6657" width="9" style="1"/>
    <col min="6658" max="6658" width="10" style="1" customWidth="1"/>
    <col min="6659" max="6913" width="9" style="1"/>
    <col min="6914" max="6914" width="10" style="1" customWidth="1"/>
    <col min="6915" max="7169" width="9" style="1"/>
    <col min="7170" max="7170" width="10" style="1" customWidth="1"/>
    <col min="7171" max="7425" width="9" style="1"/>
    <col min="7426" max="7426" width="10" style="1" customWidth="1"/>
    <col min="7427" max="7681" width="9" style="1"/>
    <col min="7682" max="7682" width="10" style="1" customWidth="1"/>
    <col min="7683" max="7937" width="9" style="1"/>
    <col min="7938" max="7938" width="10" style="1" customWidth="1"/>
    <col min="7939" max="8193" width="9" style="1"/>
    <col min="8194" max="8194" width="10" style="1" customWidth="1"/>
    <col min="8195" max="8449" width="9" style="1"/>
    <col min="8450" max="8450" width="10" style="1" customWidth="1"/>
    <col min="8451" max="8705" width="9" style="1"/>
    <col min="8706" max="8706" width="10" style="1" customWidth="1"/>
    <col min="8707" max="8961" width="9" style="1"/>
    <col min="8962" max="8962" width="10" style="1" customWidth="1"/>
    <col min="8963" max="9217" width="9" style="1"/>
    <col min="9218" max="9218" width="10" style="1" customWidth="1"/>
    <col min="9219" max="9473" width="9" style="1"/>
    <col min="9474" max="9474" width="10" style="1" customWidth="1"/>
    <col min="9475" max="9729" width="9" style="1"/>
    <col min="9730" max="9730" width="10" style="1" customWidth="1"/>
    <col min="9731" max="9985" width="9" style="1"/>
    <col min="9986" max="9986" width="10" style="1" customWidth="1"/>
    <col min="9987" max="10241" width="9" style="1"/>
    <col min="10242" max="10242" width="10" style="1" customWidth="1"/>
    <col min="10243" max="10497" width="9" style="1"/>
    <col min="10498" max="10498" width="10" style="1" customWidth="1"/>
    <col min="10499" max="10753" width="9" style="1"/>
    <col min="10754" max="10754" width="10" style="1" customWidth="1"/>
    <col min="10755" max="11009" width="9" style="1"/>
    <col min="11010" max="11010" width="10" style="1" customWidth="1"/>
    <col min="11011" max="11265" width="9" style="1"/>
    <col min="11266" max="11266" width="10" style="1" customWidth="1"/>
    <col min="11267" max="11521" width="9" style="1"/>
    <col min="11522" max="11522" width="10" style="1" customWidth="1"/>
    <col min="11523" max="11777" width="9" style="1"/>
    <col min="11778" max="11778" width="10" style="1" customWidth="1"/>
    <col min="11779" max="12033" width="9" style="1"/>
    <col min="12034" max="12034" width="10" style="1" customWidth="1"/>
    <col min="12035" max="12289" width="9" style="1"/>
    <col min="12290" max="12290" width="10" style="1" customWidth="1"/>
    <col min="12291" max="12545" width="9" style="1"/>
    <col min="12546" max="12546" width="10" style="1" customWidth="1"/>
    <col min="12547" max="12801" width="9" style="1"/>
    <col min="12802" max="12802" width="10" style="1" customWidth="1"/>
    <col min="12803" max="13057" width="9" style="1"/>
    <col min="13058" max="13058" width="10" style="1" customWidth="1"/>
    <col min="13059" max="13313" width="9" style="1"/>
    <col min="13314" max="13314" width="10" style="1" customWidth="1"/>
    <col min="13315" max="13569" width="9" style="1"/>
    <col min="13570" max="13570" width="10" style="1" customWidth="1"/>
    <col min="13571" max="13825" width="9" style="1"/>
    <col min="13826" max="13826" width="10" style="1" customWidth="1"/>
    <col min="13827" max="14081" width="9" style="1"/>
    <col min="14082" max="14082" width="10" style="1" customWidth="1"/>
    <col min="14083" max="14337" width="9" style="1"/>
    <col min="14338" max="14338" width="10" style="1" customWidth="1"/>
    <col min="14339" max="14593" width="9" style="1"/>
    <col min="14594" max="14594" width="10" style="1" customWidth="1"/>
    <col min="14595" max="14849" width="9" style="1"/>
    <col min="14850" max="14850" width="10" style="1" customWidth="1"/>
    <col min="14851" max="15105" width="9" style="1"/>
    <col min="15106" max="15106" width="10" style="1" customWidth="1"/>
    <col min="15107" max="15361" width="9" style="1"/>
    <col min="15362" max="15362" width="10" style="1" customWidth="1"/>
    <col min="15363" max="15617" width="9" style="1"/>
    <col min="15618" max="15618" width="10" style="1" customWidth="1"/>
    <col min="15619" max="15873" width="9" style="1"/>
    <col min="15874" max="15874" width="10" style="1" customWidth="1"/>
    <col min="15875" max="16129" width="9" style="1"/>
    <col min="16130" max="16130" width="10" style="1" customWidth="1"/>
    <col min="16131" max="16384" width="9" style="1"/>
  </cols>
  <sheetData>
    <row r="1" spans="1:2" ht="19.5">
      <c r="A1" s="104">
        <v>44462</v>
      </c>
    </row>
    <row r="2" spans="1:2" ht="19.5">
      <c r="A2" s="105" t="s">
        <v>948</v>
      </c>
      <c r="B2" s="11" t="s">
        <v>2425</v>
      </c>
    </row>
    <row r="3" spans="1:2" s="99" customFormat="1" ht="19.5">
      <c r="A3" s="343"/>
      <c r="B3" s="344"/>
    </row>
    <row r="4" spans="1:2" ht="19.5">
      <c r="A4" s="104">
        <v>44441</v>
      </c>
    </row>
    <row r="5" spans="1:2" ht="19.5">
      <c r="A5" s="105" t="s">
        <v>948</v>
      </c>
      <c r="B5" s="11" t="s">
        <v>2424</v>
      </c>
    </row>
    <row r="7" spans="1:2" ht="19.5">
      <c r="A7" s="104">
        <v>44349</v>
      </c>
    </row>
    <row r="8" spans="1:2" ht="19.5">
      <c r="A8" s="105" t="s">
        <v>948</v>
      </c>
      <c r="B8" s="11" t="s">
        <v>1117</v>
      </c>
    </row>
    <row r="9" spans="1:2" ht="19.5">
      <c r="A9" s="105" t="s">
        <v>948</v>
      </c>
      <c r="B9" s="11" t="s">
        <v>2328</v>
      </c>
    </row>
    <row r="10" spans="1:2" ht="19.5">
      <c r="A10" s="105" t="s">
        <v>948</v>
      </c>
      <c r="B10" s="11" t="s">
        <v>2332</v>
      </c>
    </row>
    <row r="12" spans="1:2" ht="19.5">
      <c r="A12" s="104">
        <v>44329</v>
      </c>
    </row>
    <row r="13" spans="1:2" ht="19.5">
      <c r="A13" s="105" t="s">
        <v>948</v>
      </c>
      <c r="B13" s="11" t="s">
        <v>1976</v>
      </c>
    </row>
    <row r="14" spans="1:2" ht="19.5">
      <c r="A14" s="105" t="s">
        <v>948</v>
      </c>
      <c r="B14" s="11" t="s">
        <v>1150</v>
      </c>
    </row>
    <row r="15" spans="1:2" ht="19.5">
      <c r="A15" s="105" t="s">
        <v>948</v>
      </c>
      <c r="B15" s="11" t="s">
        <v>1977</v>
      </c>
    </row>
    <row r="16" spans="1:2" ht="19.5">
      <c r="A16" s="105" t="s">
        <v>948</v>
      </c>
      <c r="B16" s="11" t="s">
        <v>1978</v>
      </c>
    </row>
    <row r="19" spans="1:2" ht="19.5">
      <c r="A19" s="104">
        <v>44245</v>
      </c>
    </row>
    <row r="20" spans="1:2" ht="19.5">
      <c r="A20" s="105" t="s">
        <v>948</v>
      </c>
      <c r="B20" s="11" t="s">
        <v>1433</v>
      </c>
    </row>
    <row r="21" spans="1:2" ht="14.25">
      <c r="B21" s="11"/>
    </row>
    <row r="22" spans="1:2" ht="14.25">
      <c r="B22" s="11"/>
    </row>
    <row r="23" spans="1:2" ht="19.5">
      <c r="A23" s="104">
        <v>44217</v>
      </c>
      <c r="B23" s="11"/>
    </row>
    <row r="24" spans="1:2" ht="19.5">
      <c r="A24" s="105" t="s">
        <v>948</v>
      </c>
      <c r="B24" s="11" t="s">
        <v>1432</v>
      </c>
    </row>
    <row r="25" spans="1:2" ht="14.25">
      <c r="B25" s="11"/>
    </row>
    <row r="26" spans="1:2" ht="19.5">
      <c r="A26" s="104">
        <v>44036</v>
      </c>
      <c r="B26" s="11"/>
    </row>
    <row r="27" spans="1:2" ht="19.5">
      <c r="A27" s="105" t="s">
        <v>948</v>
      </c>
      <c r="B27" s="11" t="s">
        <v>1417</v>
      </c>
    </row>
    <row r="28" spans="1:2" ht="19.5">
      <c r="A28" s="105" t="s">
        <v>948</v>
      </c>
      <c r="B28" s="11" t="s">
        <v>1418</v>
      </c>
    </row>
    <row r="29" spans="1:2" ht="14.25">
      <c r="B29" s="11"/>
    </row>
    <row r="30" spans="1:2" ht="19.5">
      <c r="A30" s="104">
        <v>43938</v>
      </c>
      <c r="B30" s="11"/>
    </row>
    <row r="31" spans="1:2" ht="19.5">
      <c r="A31" s="105" t="s">
        <v>948</v>
      </c>
      <c r="B31" s="11" t="s">
        <v>1405</v>
      </c>
    </row>
    <row r="32" spans="1:2" ht="19.5">
      <c r="A32" s="105" t="s">
        <v>948</v>
      </c>
      <c r="B32" s="11" t="s">
        <v>1149</v>
      </c>
    </row>
    <row r="33" spans="1:2" ht="19.5">
      <c r="A33" s="105" t="s">
        <v>948</v>
      </c>
      <c r="B33" s="11" t="s">
        <v>1406</v>
      </c>
    </row>
    <row r="34" spans="1:2" ht="19.5">
      <c r="A34" s="106" t="s">
        <v>949</v>
      </c>
      <c r="B34" s="11" t="s">
        <v>1407</v>
      </c>
    </row>
    <row r="35" spans="1:2" ht="19.5">
      <c r="A35" s="105" t="s">
        <v>948</v>
      </c>
      <c r="B35" s="11" t="s">
        <v>1408</v>
      </c>
    </row>
    <row r="36" spans="1:2" ht="19.5">
      <c r="A36" s="105" t="s">
        <v>948</v>
      </c>
      <c r="B36" s="11" t="s">
        <v>1409</v>
      </c>
    </row>
    <row r="37" spans="1:2" ht="19.5">
      <c r="A37" s="105" t="s">
        <v>948</v>
      </c>
      <c r="B37" s="11" t="s">
        <v>1410</v>
      </c>
    </row>
    <row r="38" spans="1:2" ht="19.5">
      <c r="A38" s="105" t="s">
        <v>948</v>
      </c>
      <c r="B38" s="11" t="s">
        <v>1411</v>
      </c>
    </row>
    <row r="39" spans="1:2" ht="19.5">
      <c r="A39" s="105" t="s">
        <v>948</v>
      </c>
      <c r="B39" s="11" t="s">
        <v>1412</v>
      </c>
    </row>
    <row r="40" spans="1:2" ht="14.25">
      <c r="B40" s="11"/>
    </row>
    <row r="41" spans="1:2" ht="19.5">
      <c r="A41" s="104">
        <v>43670</v>
      </c>
      <c r="B41" s="11"/>
    </row>
    <row r="42" spans="1:2" ht="19.5">
      <c r="A42" s="107" t="s">
        <v>950</v>
      </c>
      <c r="B42" s="11" t="s">
        <v>1255</v>
      </c>
    </row>
    <row r="43" spans="1:2" ht="14.25">
      <c r="A43" s="99"/>
      <c r="B43" s="11"/>
    </row>
    <row r="44" spans="1:2" ht="19.5">
      <c r="A44" s="104">
        <v>43642</v>
      </c>
      <c r="B44" s="11"/>
    </row>
    <row r="45" spans="1:2" ht="19.5">
      <c r="A45" s="105" t="s">
        <v>948</v>
      </c>
      <c r="B45" s="11" t="s">
        <v>1147</v>
      </c>
    </row>
    <row r="46" spans="1:2" ht="19.5">
      <c r="A46" s="105" t="s">
        <v>948</v>
      </c>
      <c r="B46" s="11" t="s">
        <v>1148</v>
      </c>
    </row>
    <row r="47" spans="1:2" ht="19.5">
      <c r="A47" s="105" t="s">
        <v>948</v>
      </c>
      <c r="B47" s="11" t="s">
        <v>1149</v>
      </c>
    </row>
    <row r="48" spans="1:2" ht="19.5">
      <c r="A48" s="105" t="s">
        <v>948</v>
      </c>
      <c r="B48" s="11" t="s">
        <v>1150</v>
      </c>
    </row>
    <row r="49" spans="1:8" ht="19.5">
      <c r="A49" s="105" t="s">
        <v>948</v>
      </c>
      <c r="B49" s="11" t="s">
        <v>1151</v>
      </c>
    </row>
    <row r="50" spans="1:8" ht="33" customHeight="1">
      <c r="A50" s="105" t="s">
        <v>948</v>
      </c>
      <c r="B50" s="11" t="s">
        <v>1152</v>
      </c>
      <c r="C50" s="113"/>
      <c r="D50" s="113"/>
      <c r="E50" s="113"/>
      <c r="F50" s="113"/>
      <c r="G50" s="113"/>
      <c r="H50" s="113"/>
    </row>
    <row r="51" spans="1:8" ht="19.5">
      <c r="A51" s="106" t="s">
        <v>949</v>
      </c>
      <c r="B51" s="11" t="s">
        <v>1153</v>
      </c>
    </row>
    <row r="52" spans="1:8" ht="142.5">
      <c r="A52" s="108" t="s">
        <v>949</v>
      </c>
      <c r="B52" s="113" t="s">
        <v>1154</v>
      </c>
    </row>
    <row r="53" spans="1:8" ht="19.5">
      <c r="A53" s="106" t="s">
        <v>949</v>
      </c>
      <c r="B53" s="11" t="s">
        <v>1155</v>
      </c>
    </row>
    <row r="54" spans="1:8" ht="19.5">
      <c r="A54" s="105" t="s">
        <v>948</v>
      </c>
      <c r="B54" s="11" t="s">
        <v>1156</v>
      </c>
    </row>
    <row r="55" spans="1:8" ht="14.25">
      <c r="B55" s="11"/>
    </row>
    <row r="56" spans="1:8" ht="19.5">
      <c r="A56" s="104">
        <v>43210</v>
      </c>
      <c r="B56" s="11"/>
    </row>
    <row r="57" spans="1:8" ht="19.5">
      <c r="A57" s="105" t="s">
        <v>948</v>
      </c>
      <c r="B57" s="11" t="s">
        <v>1141</v>
      </c>
    </row>
    <row r="58" spans="1:8" ht="19.5">
      <c r="A58" s="106" t="s">
        <v>949</v>
      </c>
      <c r="B58" s="11" t="s">
        <v>1142</v>
      </c>
    </row>
    <row r="59" spans="1:8" ht="14.25">
      <c r="B59" s="11"/>
    </row>
    <row r="60" spans="1:8" ht="19.5">
      <c r="A60" s="104">
        <v>43167</v>
      </c>
      <c r="B60" s="11"/>
    </row>
    <row r="61" spans="1:8" ht="19.5">
      <c r="A61" s="107" t="s">
        <v>950</v>
      </c>
      <c r="B61" s="11" t="s">
        <v>1119</v>
      </c>
    </row>
    <row r="62" spans="1:8" ht="14.25">
      <c r="B62" s="11"/>
    </row>
    <row r="63" spans="1:8" ht="19.5">
      <c r="A63" s="104">
        <v>43082</v>
      </c>
      <c r="B63" s="11"/>
    </row>
    <row r="64" spans="1:8" ht="19.5">
      <c r="A64" s="107" t="s">
        <v>950</v>
      </c>
      <c r="B64" s="11" t="s">
        <v>1117</v>
      </c>
    </row>
    <row r="65" spans="1:6" ht="19.5">
      <c r="A65" s="106" t="s">
        <v>949</v>
      </c>
      <c r="B65" s="11" t="s">
        <v>1118</v>
      </c>
      <c r="F65" s="6"/>
    </row>
    <row r="66" spans="1:6" ht="14.25">
      <c r="B66" s="11"/>
    </row>
    <row r="67" spans="1:6" ht="19.5">
      <c r="A67" s="104">
        <v>43017</v>
      </c>
      <c r="B67" s="11"/>
    </row>
    <row r="68" spans="1:6" ht="19.5">
      <c r="A68" s="107" t="s">
        <v>950</v>
      </c>
      <c r="B68" s="11" t="s">
        <v>1021</v>
      </c>
    </row>
    <row r="69" spans="1:6" ht="19.5">
      <c r="A69" s="105" t="s">
        <v>948</v>
      </c>
      <c r="B69" s="11" t="s">
        <v>1022</v>
      </c>
    </row>
    <row r="70" spans="1:6" ht="19.5">
      <c r="A70" s="106" t="s">
        <v>949</v>
      </c>
      <c r="B70" s="11" t="s">
        <v>1023</v>
      </c>
    </row>
    <row r="71" spans="1:6" ht="19.5">
      <c r="A71" s="107" t="s">
        <v>950</v>
      </c>
      <c r="B71" s="11" t="s">
        <v>1024</v>
      </c>
    </row>
    <row r="72" spans="1:6" ht="14.25">
      <c r="B72" s="11"/>
    </row>
    <row r="73" spans="1:6" ht="19.5">
      <c r="A73" s="104">
        <v>42917</v>
      </c>
      <c r="B73" s="11"/>
    </row>
    <row r="74" spans="1:6" ht="19.5">
      <c r="A74" s="105" t="s">
        <v>948</v>
      </c>
      <c r="B74" s="11" t="s">
        <v>951</v>
      </c>
    </row>
    <row r="75" spans="1:6" ht="19.5">
      <c r="A75" s="105" t="s">
        <v>948</v>
      </c>
      <c r="B75" s="11" t="s">
        <v>952</v>
      </c>
    </row>
    <row r="76" spans="1:6" ht="19.5">
      <c r="A76" s="106" t="s">
        <v>949</v>
      </c>
      <c r="B76" s="11" t="s">
        <v>953</v>
      </c>
    </row>
    <row r="77" spans="1:6" ht="19.5">
      <c r="A77" s="107" t="s">
        <v>950</v>
      </c>
      <c r="B77" s="11" t="s">
        <v>954</v>
      </c>
    </row>
    <row r="78" spans="1:6" ht="19.5">
      <c r="A78" s="107" t="s">
        <v>950</v>
      </c>
      <c r="B78" s="11" t="s">
        <v>955</v>
      </c>
    </row>
    <row r="79" spans="1:6" ht="19.5">
      <c r="A79" s="105" t="s">
        <v>948</v>
      </c>
      <c r="B79" s="11" t="s">
        <v>956</v>
      </c>
    </row>
    <row r="80" spans="1:6" ht="19.5">
      <c r="A80" s="106" t="s">
        <v>949</v>
      </c>
      <c r="B80" s="11" t="s">
        <v>957</v>
      </c>
    </row>
    <row r="81" spans="1:2" ht="19.5">
      <c r="A81" s="107" t="s">
        <v>950</v>
      </c>
      <c r="B81" s="11" t="s">
        <v>958</v>
      </c>
    </row>
    <row r="82" spans="1:2" ht="19.5">
      <c r="A82" s="105" t="s">
        <v>948</v>
      </c>
      <c r="B82" s="11" t="s">
        <v>959</v>
      </c>
    </row>
    <row r="83" spans="1:2" ht="19.5">
      <c r="A83" s="105" t="s">
        <v>948</v>
      </c>
      <c r="B83" s="11" t="s">
        <v>1020</v>
      </c>
    </row>
    <row r="84" spans="1:2">
      <c r="B84" s="3"/>
    </row>
    <row r="91" spans="1:2">
      <c r="B91" s="4"/>
    </row>
    <row r="92" spans="1:2">
      <c r="B92" s="46"/>
    </row>
    <row r="95" spans="1:2">
      <c r="B95" s="4"/>
    </row>
    <row r="96" spans="1:2">
      <c r="B96" s="46"/>
    </row>
    <row r="99" spans="2:2">
      <c r="B99" s="4"/>
    </row>
    <row r="100" spans="2:2">
      <c r="B100" s="46"/>
    </row>
    <row r="101" spans="2:2">
      <c r="B101" s="46"/>
    </row>
    <row r="102" spans="2:2">
      <c r="B102" s="4"/>
    </row>
    <row r="103" spans="2:2">
      <c r="B103" s="46"/>
    </row>
    <row r="104" spans="2:2">
      <c r="B104" s="46"/>
    </row>
    <row r="105" spans="2:2">
      <c r="B105" s="4"/>
    </row>
    <row r="106" spans="2:2">
      <c r="B106" s="46"/>
    </row>
    <row r="107" spans="2:2">
      <c r="B107" s="46"/>
    </row>
    <row r="109" spans="2:2">
      <c r="B109" s="4"/>
    </row>
    <row r="110" spans="2:2">
      <c r="B110" s="46"/>
    </row>
    <row r="111" spans="2:2">
      <c r="B111" s="46"/>
    </row>
    <row r="112" spans="2:2">
      <c r="B112" s="46"/>
    </row>
    <row r="113" spans="1:2">
      <c r="B113" s="46"/>
    </row>
    <row r="114" spans="1:2">
      <c r="B114" s="46"/>
    </row>
    <row r="115" spans="1:2">
      <c r="B115" s="46"/>
    </row>
    <row r="116" spans="1:2">
      <c r="B116" s="46"/>
    </row>
    <row r="117" spans="1:2">
      <c r="B117" s="4"/>
    </row>
    <row r="118" spans="1:2">
      <c r="B118" s="46"/>
    </row>
    <row r="119" spans="1:2">
      <c r="B119" s="46"/>
    </row>
    <row r="120" spans="1:2">
      <c r="B120" s="46"/>
    </row>
    <row r="121" spans="1:2">
      <c r="B121" s="46"/>
    </row>
    <row r="122" spans="1:2">
      <c r="B122" s="46"/>
    </row>
    <row r="124" spans="1:2">
      <c r="B124" s="4"/>
    </row>
    <row r="125" spans="1:2">
      <c r="B125" s="46"/>
    </row>
    <row r="126" spans="1:2">
      <c r="B126" s="46"/>
    </row>
    <row r="127" spans="1:2">
      <c r="B127" s="46"/>
    </row>
    <row r="128" spans="1:2" s="6" customFormat="1">
      <c r="A128" s="1"/>
      <c r="B128" s="46"/>
    </row>
    <row r="129" spans="1:2">
      <c r="B129" s="5"/>
    </row>
    <row r="132" spans="1:2">
      <c r="A132" s="6"/>
    </row>
    <row r="133" spans="1:2">
      <c r="B133" s="6"/>
    </row>
    <row r="139" spans="1:2" s="6" customFormat="1">
      <c r="A139" s="1"/>
      <c r="B139" s="4"/>
    </row>
    <row r="140" spans="1:2">
      <c r="B140" s="5"/>
    </row>
    <row r="143" spans="1:2">
      <c r="A143" s="6"/>
    </row>
    <row r="144" spans="1:2">
      <c r="B144" s="6"/>
    </row>
    <row r="147" spans="2:3">
      <c r="B147" s="4"/>
    </row>
    <row r="148" spans="2:3">
      <c r="B148" s="5"/>
      <c r="C148" s="5"/>
    </row>
    <row r="149" spans="2:3">
      <c r="C149" s="5"/>
    </row>
    <row r="150" spans="2:3">
      <c r="C150" s="5"/>
    </row>
    <row r="151" spans="2:3">
      <c r="B151" s="6"/>
      <c r="C151" s="5"/>
    </row>
    <row r="152" spans="2:3">
      <c r="B152" s="6"/>
      <c r="C152" s="5"/>
    </row>
    <row r="153" spans="2:3">
      <c r="B153" s="4"/>
      <c r="C153" s="5"/>
    </row>
    <row r="154" spans="2:3">
      <c r="B154" s="5"/>
      <c r="C154" s="5"/>
    </row>
    <row r="155" spans="2:3">
      <c r="B155" s="5"/>
      <c r="C155" s="5"/>
    </row>
    <row r="156" spans="2:3">
      <c r="B156" s="4"/>
      <c r="C156" s="5"/>
    </row>
    <row r="157" spans="2:3">
      <c r="B157" s="5"/>
      <c r="C157" s="5"/>
    </row>
    <row r="158" spans="2:3">
      <c r="B158" s="5"/>
      <c r="C158" s="5"/>
    </row>
    <row r="159" spans="2:3">
      <c r="B159" s="7"/>
      <c r="C159" s="5"/>
    </row>
    <row r="160" spans="2:3">
      <c r="B160" s="7"/>
      <c r="C160" s="5"/>
    </row>
    <row r="161" spans="2:3">
      <c r="B161" s="7"/>
      <c r="C161" s="5"/>
    </row>
    <row r="162" spans="2:3">
      <c r="B162" s="7"/>
      <c r="C162" s="5"/>
    </row>
    <row r="163" spans="2:3">
      <c r="B163" s="7"/>
      <c r="C163" s="5"/>
    </row>
    <row r="164" spans="2:3">
      <c r="B164" s="7"/>
      <c r="C164" s="5"/>
    </row>
    <row r="165" spans="2:3">
      <c r="B165" s="7"/>
      <c r="C165" s="5"/>
    </row>
    <row r="166" spans="2:3">
      <c r="B166" s="5"/>
      <c r="C166" s="5"/>
    </row>
    <row r="167" spans="2:3">
      <c r="B167" s="8"/>
      <c r="C167" s="5"/>
    </row>
    <row r="168" spans="2:3">
      <c r="B168" s="7"/>
      <c r="C168" s="5"/>
    </row>
    <row r="169" spans="2:3">
      <c r="B169" s="7"/>
      <c r="C169" s="5"/>
    </row>
    <row r="170" spans="2:3">
      <c r="B170" s="7"/>
      <c r="C170" s="5"/>
    </row>
    <row r="171" spans="2:3">
      <c r="B171" s="7"/>
      <c r="C171" s="5"/>
    </row>
    <row r="172" spans="2:3">
      <c r="B172" s="7"/>
      <c r="C172" s="5"/>
    </row>
    <row r="173" spans="2:3">
      <c r="B173" s="7"/>
      <c r="C173" s="5"/>
    </row>
    <row r="174" spans="2:3">
      <c r="B174" s="5"/>
      <c r="C174" s="5"/>
    </row>
    <row r="175" spans="2:3" ht="15">
      <c r="B175" s="9"/>
      <c r="C175" s="5"/>
    </row>
    <row r="176" spans="2:3" ht="12.75" customHeight="1">
      <c r="B176" s="7"/>
      <c r="C176" s="7"/>
    </row>
    <row r="177" spans="2:3">
      <c r="B177" s="5"/>
      <c r="C177" s="7"/>
    </row>
    <row r="178" spans="2:3">
      <c r="B178" s="8"/>
      <c r="C178" s="7"/>
    </row>
    <row r="179" spans="2:3">
      <c r="B179" s="5"/>
      <c r="C179" s="7"/>
    </row>
    <row r="180" spans="2:3">
      <c r="B180" s="8"/>
      <c r="C180" s="7"/>
    </row>
    <row r="181" spans="2:3">
      <c r="B181" s="7"/>
      <c r="C181" s="7"/>
    </row>
    <row r="182" spans="2:3">
      <c r="B182" s="7"/>
      <c r="C182" s="7"/>
    </row>
    <row r="183" spans="2:3" ht="15">
      <c r="B183" s="10"/>
      <c r="C183" s="7"/>
    </row>
    <row r="184" spans="2:3" ht="15">
      <c r="B184" s="10"/>
      <c r="C184" s="7"/>
    </row>
    <row r="185" spans="2:3" ht="15">
      <c r="B185" s="10"/>
      <c r="C185" s="7"/>
    </row>
    <row r="186" spans="2:3" ht="15">
      <c r="B186" s="10"/>
      <c r="C186" s="7"/>
    </row>
    <row r="187" spans="2:3" ht="15">
      <c r="B187" s="10"/>
      <c r="C187" s="7"/>
    </row>
    <row r="188" spans="2:3" ht="15">
      <c r="B188" s="10"/>
      <c r="C188" s="7"/>
    </row>
    <row r="189" spans="2:3" ht="15">
      <c r="B189" s="10"/>
      <c r="C189" s="7"/>
    </row>
    <row r="190" spans="2:3" ht="15">
      <c r="B190" s="10"/>
      <c r="C190" s="7"/>
    </row>
    <row r="191" spans="2:3" ht="15">
      <c r="B191" s="10"/>
      <c r="C191" s="7"/>
    </row>
    <row r="192" spans="2:3" ht="15">
      <c r="B192" s="10"/>
      <c r="C192" s="7"/>
    </row>
    <row r="193" spans="2:3" ht="15">
      <c r="B193" s="10"/>
      <c r="C193" s="5"/>
    </row>
    <row r="194" spans="2:3" ht="15">
      <c r="B194" s="10"/>
      <c r="C194" s="5"/>
    </row>
    <row r="195" spans="2:3" ht="15">
      <c r="B195" s="10"/>
      <c r="C195" s="5"/>
    </row>
    <row r="196" spans="2:3">
      <c r="B196" s="7"/>
      <c r="C196" s="5"/>
    </row>
    <row r="197" spans="2:3" ht="15">
      <c r="B197" s="10"/>
      <c r="C197" s="5"/>
    </row>
    <row r="198" spans="2:3">
      <c r="B198" s="5"/>
      <c r="C198" s="5"/>
    </row>
    <row r="199" spans="2:3">
      <c r="B199" s="3"/>
      <c r="C199" s="5"/>
    </row>
    <row r="200" spans="2:3" ht="14.25">
      <c r="B200" s="11"/>
      <c r="C200" s="5"/>
    </row>
    <row r="201" spans="2:3">
      <c r="B201" s="3"/>
      <c r="C201" s="5"/>
    </row>
    <row r="202" spans="2:3" ht="15">
      <c r="B202" s="12"/>
      <c r="C202" s="5"/>
    </row>
    <row r="203" spans="2:3">
      <c r="B203" s="6"/>
      <c r="C203" s="5"/>
    </row>
    <row r="204" spans="2:3">
      <c r="B204" s="6"/>
      <c r="C204" s="5"/>
    </row>
    <row r="205" spans="2:3">
      <c r="B205" s="3"/>
      <c r="C205" s="5"/>
    </row>
    <row r="206" spans="2:3" ht="14.25">
      <c r="B206" s="11"/>
      <c r="C206" s="5"/>
    </row>
    <row r="207" spans="2:3">
      <c r="B207" s="3"/>
      <c r="C207" s="5"/>
    </row>
    <row r="208" spans="2:3" ht="15">
      <c r="B208" s="12"/>
      <c r="C208" s="5"/>
    </row>
    <row r="209" spans="2:3" ht="15">
      <c r="B209" s="12"/>
      <c r="C209" s="5"/>
    </row>
    <row r="210" spans="2:3">
      <c r="B210" s="3"/>
      <c r="C210" s="5"/>
    </row>
    <row r="211" spans="2:3">
      <c r="C211" s="5"/>
    </row>
    <row r="212" spans="2:3">
      <c r="B212" s="3"/>
      <c r="C212" s="5"/>
    </row>
    <row r="213" spans="2:3" ht="15">
      <c r="B213" s="12"/>
      <c r="C213" s="5"/>
    </row>
    <row r="214" spans="2:3" ht="15">
      <c r="B214" s="12"/>
      <c r="C214" s="5"/>
    </row>
    <row r="215" spans="2:3" ht="14.25">
      <c r="B215" s="11"/>
      <c r="C215" s="5"/>
    </row>
    <row r="216" spans="2:3">
      <c r="B216" s="3"/>
      <c r="C216" s="5"/>
    </row>
    <row r="217" spans="2:3" ht="15">
      <c r="B217" s="12"/>
      <c r="C217" s="5"/>
    </row>
    <row r="218" spans="2:3" ht="15">
      <c r="B218" s="12"/>
      <c r="C218" s="5"/>
    </row>
    <row r="219" spans="2:3">
      <c r="B219" s="3"/>
      <c r="C219" s="5"/>
    </row>
    <row r="220" spans="2:3">
      <c r="C220" s="5"/>
    </row>
    <row r="221" spans="2:3">
      <c r="B221" s="3"/>
      <c r="C221" s="5"/>
    </row>
    <row r="222" spans="2:3">
      <c r="B222" s="3"/>
      <c r="C222" s="5"/>
    </row>
    <row r="223" spans="2:3" ht="15">
      <c r="B223" s="12"/>
      <c r="C223" s="5"/>
    </row>
    <row r="224" spans="2:3" ht="15">
      <c r="B224" s="12"/>
      <c r="C224" s="5"/>
    </row>
    <row r="225" spans="2:3" ht="15">
      <c r="B225" s="12"/>
      <c r="C225" s="5"/>
    </row>
    <row r="226" spans="2:3" ht="15">
      <c r="B226" s="12"/>
      <c r="C226" s="5"/>
    </row>
    <row r="227" spans="2:3" ht="15">
      <c r="B227" s="12"/>
      <c r="C227" s="5"/>
    </row>
    <row r="228" spans="2:3" ht="15">
      <c r="B228" s="12"/>
      <c r="C228" s="5"/>
    </row>
    <row r="229" spans="2:3" ht="15">
      <c r="B229" s="12"/>
      <c r="C229" s="5"/>
    </row>
    <row r="230" spans="2:3" ht="15">
      <c r="B230" s="12"/>
      <c r="C230" s="5"/>
    </row>
    <row r="231" spans="2:3">
      <c r="C231" s="5"/>
    </row>
    <row r="232" spans="2:3" ht="15">
      <c r="B232" s="13"/>
      <c r="C232" s="5"/>
    </row>
    <row r="233" spans="2:3" ht="15">
      <c r="B233" s="12"/>
      <c r="C233" s="5"/>
    </row>
    <row r="234" spans="2:3" ht="15">
      <c r="B234" s="12"/>
      <c r="C234" s="5"/>
    </row>
    <row r="235" spans="2:3" ht="15">
      <c r="B235" s="12"/>
      <c r="C235" s="5"/>
    </row>
    <row r="236" spans="2:3" ht="15">
      <c r="B236" s="12"/>
      <c r="C236" s="5"/>
    </row>
    <row r="237" spans="2:3" ht="15">
      <c r="B237" s="12"/>
      <c r="C237" s="5"/>
    </row>
    <row r="238" spans="2:3" ht="15">
      <c r="B238" s="12"/>
      <c r="C238" s="5"/>
    </row>
    <row r="239" spans="2:3" ht="15">
      <c r="B239" s="12"/>
      <c r="C239" s="5"/>
    </row>
    <row r="240" spans="2:3">
      <c r="B240" s="5"/>
      <c r="C240" s="5"/>
    </row>
    <row r="241" spans="2:3">
      <c r="B241" s="3"/>
      <c r="C241" s="5"/>
    </row>
    <row r="242" spans="2:3">
      <c r="C242" s="5"/>
    </row>
    <row r="243" spans="2:3">
      <c r="B243" s="3"/>
      <c r="C243" s="5"/>
    </row>
    <row r="244" spans="2:3">
      <c r="C244" s="5"/>
    </row>
    <row r="245" spans="2:3">
      <c r="C245" s="5"/>
    </row>
    <row r="246" spans="2:3">
      <c r="C246" s="5"/>
    </row>
    <row r="247" spans="2:3">
      <c r="C247" s="5"/>
    </row>
    <row r="248" spans="2:3">
      <c r="C248" s="5"/>
    </row>
    <row r="249" spans="2:3">
      <c r="C249" s="5"/>
    </row>
    <row r="250" spans="2:3">
      <c r="B250" s="3"/>
      <c r="C250" s="5"/>
    </row>
    <row r="251" spans="2:3">
      <c r="C251" s="5"/>
    </row>
    <row r="252" spans="2:3">
      <c r="C252" s="5"/>
    </row>
    <row r="253" spans="2:3">
      <c r="B253" s="5"/>
      <c r="C253" s="5"/>
    </row>
    <row r="254" spans="2:3">
      <c r="B254" s="3"/>
      <c r="C254" s="5"/>
    </row>
    <row r="255" spans="2:3">
      <c r="C255" s="5"/>
    </row>
    <row r="256" spans="2:3">
      <c r="B256" s="3"/>
      <c r="C256" s="5"/>
    </row>
    <row r="257" spans="2:3">
      <c r="C257" s="5"/>
    </row>
    <row r="258" spans="2:3">
      <c r="B258" s="6"/>
      <c r="C258" s="5"/>
    </row>
    <row r="259" spans="2:3">
      <c r="B259" s="6"/>
      <c r="C259" s="5"/>
    </row>
    <row r="260" spans="2:3">
      <c r="B260" s="6"/>
      <c r="C260" s="5"/>
    </row>
    <row r="261" spans="2:3">
      <c r="B261" s="6"/>
      <c r="C261" s="5"/>
    </row>
    <row r="262" spans="2:3">
      <c r="B262" s="6"/>
    </row>
    <row r="263" spans="2:3">
      <c r="B263" s="6"/>
    </row>
    <row r="264" spans="2:3">
      <c r="B264" s="6"/>
    </row>
    <row r="266" spans="2:3">
      <c r="B266" s="3"/>
    </row>
    <row r="268" spans="2:3">
      <c r="B268" s="6"/>
    </row>
    <row r="270" spans="2:3">
      <c r="B270" s="3"/>
    </row>
    <row r="272" spans="2:3">
      <c r="B272" s="6"/>
    </row>
    <row r="273" spans="2:2">
      <c r="B273" s="6"/>
    </row>
  </sheetData>
  <pageMargins left="0.25" right="0.25"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2:I21"/>
  <sheetViews>
    <sheetView zoomScaleNormal="100" workbookViewId="0">
      <selection activeCell="E6" sqref="E6"/>
    </sheetView>
  </sheetViews>
  <sheetFormatPr defaultColWidth="9" defaultRowHeight="12.75"/>
  <cols>
    <col min="1" max="1" width="11.875" style="1" customWidth="1"/>
    <col min="2" max="16384" width="9" style="1"/>
  </cols>
  <sheetData>
    <row r="2" spans="1:9" ht="19.5">
      <c r="A2" s="109" t="s">
        <v>944</v>
      </c>
      <c r="B2" s="109"/>
      <c r="C2" s="109"/>
      <c r="D2" s="109"/>
      <c r="E2" s="109"/>
      <c r="F2" s="109"/>
      <c r="G2" s="109"/>
      <c r="H2" s="109"/>
      <c r="I2" s="109"/>
    </row>
    <row r="3" spans="1:9" ht="19.5">
      <c r="A3" s="330" t="s">
        <v>945</v>
      </c>
      <c r="B3" s="330"/>
      <c r="C3" s="330"/>
      <c r="D3" s="330"/>
      <c r="E3" s="330"/>
      <c r="F3" s="330"/>
      <c r="G3" s="330"/>
      <c r="H3" s="330"/>
      <c r="I3" s="330"/>
    </row>
    <row r="4" spans="1:9" ht="19.5">
      <c r="A4" s="109"/>
      <c r="B4" s="109"/>
      <c r="C4" s="109"/>
      <c r="D4" s="109"/>
      <c r="E4" s="109"/>
      <c r="F4" s="109"/>
      <c r="G4" s="109"/>
      <c r="H4" s="109"/>
      <c r="I4" s="109"/>
    </row>
    <row r="5" spans="1:9" ht="19.5">
      <c r="A5" s="110" t="s">
        <v>946</v>
      </c>
      <c r="B5" s="109"/>
      <c r="C5" s="109"/>
      <c r="D5" s="109"/>
      <c r="E5" s="109"/>
      <c r="F5" s="109"/>
      <c r="G5" s="109"/>
      <c r="H5" s="109"/>
      <c r="I5" s="109"/>
    </row>
    <row r="6" spans="1:9" ht="19.5">
      <c r="A6" s="110"/>
      <c r="B6" s="110"/>
      <c r="C6" s="110"/>
      <c r="D6" s="109"/>
      <c r="E6" s="109"/>
      <c r="F6" s="109"/>
      <c r="G6" s="109"/>
      <c r="H6" s="109"/>
      <c r="I6" s="109"/>
    </row>
    <row r="7" spans="1:9" ht="15.75" customHeight="1">
      <c r="A7" s="109"/>
      <c r="B7" s="109"/>
      <c r="C7" s="109"/>
      <c r="D7" s="109"/>
      <c r="E7" s="109"/>
      <c r="F7" s="109"/>
      <c r="G7" s="109"/>
      <c r="H7" s="109"/>
      <c r="I7" s="109"/>
    </row>
    <row r="8" spans="1:9" ht="19.5">
      <c r="A8" s="109"/>
      <c r="B8" s="110"/>
      <c r="C8" s="109"/>
      <c r="D8" s="109"/>
      <c r="E8" s="109"/>
      <c r="F8" s="109"/>
      <c r="G8" s="109"/>
      <c r="H8" s="109"/>
      <c r="I8" s="109"/>
    </row>
    <row r="9" spans="1:9" ht="19.5">
      <c r="A9" s="109"/>
      <c r="B9" s="110"/>
      <c r="C9" s="109"/>
      <c r="D9" s="109"/>
      <c r="E9" s="109"/>
      <c r="F9" s="109"/>
      <c r="G9" s="109"/>
      <c r="H9" s="109"/>
      <c r="I9" s="109"/>
    </row>
    <row r="10" spans="1:9" ht="39.75" customHeight="1">
      <c r="A10" s="331" t="s">
        <v>947</v>
      </c>
      <c r="B10" s="331"/>
      <c r="C10" s="331"/>
      <c r="D10" s="331"/>
      <c r="E10" s="331"/>
      <c r="F10" s="331"/>
      <c r="G10" s="331"/>
      <c r="H10" s="331"/>
      <c r="I10" s="109"/>
    </row>
    <row r="11" spans="1:9">
      <c r="A11" s="3"/>
      <c r="B11" s="14"/>
    </row>
    <row r="12" spans="1:9">
      <c r="A12" s="3"/>
      <c r="B12" s="3"/>
    </row>
    <row r="13" spans="1:9">
      <c r="A13" s="3"/>
      <c r="B13" s="3"/>
    </row>
    <row r="14" spans="1:9">
      <c r="A14" s="3"/>
      <c r="B14" s="3"/>
    </row>
    <row r="15" spans="1:9">
      <c r="A15" s="3"/>
      <c r="B15" s="3"/>
    </row>
    <row r="16" spans="1:9">
      <c r="A16" s="3"/>
      <c r="B16" s="3"/>
    </row>
    <row r="17" spans="1:9">
      <c r="A17" s="3"/>
      <c r="B17" s="3"/>
    </row>
    <row r="18" spans="1:9">
      <c r="A18" s="15"/>
    </row>
    <row r="19" spans="1:9">
      <c r="A19" s="15"/>
      <c r="F19" s="16"/>
    </row>
    <row r="20" spans="1:9">
      <c r="A20" s="62"/>
      <c r="F20" s="16"/>
    </row>
    <row r="21" spans="1:9" ht="24" customHeight="1">
      <c r="B21" s="62"/>
      <c r="C21" s="62"/>
      <c r="D21" s="62"/>
      <c r="E21" s="62"/>
      <c r="F21" s="62"/>
      <c r="G21" s="62"/>
      <c r="H21" s="62"/>
      <c r="I21" s="62"/>
    </row>
  </sheetData>
  <mergeCells count="2">
    <mergeCell ref="A3:I3"/>
    <mergeCell ref="A10:H10"/>
  </mergeCells>
  <pageMargins left="0.25" right="0.25" top="0.75" bottom="0.75" header="0.3" footer="0.3"/>
  <pageSetup paperSize="9" orientation="portrait" r:id="rId1"/>
  <headerFooter alignWithMargins="0">
    <oddHeader>&amp;C&amp;G</oddHeader>
    <oddFooter>&amp;C&amp;F</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12"/>
  <dimension ref="A1:H10"/>
  <sheetViews>
    <sheetView topLeftCell="A5" zoomScale="120" zoomScaleNormal="120" workbookViewId="0">
      <selection activeCell="C13" sqref="C13"/>
    </sheetView>
  </sheetViews>
  <sheetFormatPr defaultColWidth="88.5" defaultRowHeight="19.5"/>
  <cols>
    <col min="1" max="1" width="13.625" customWidth="1"/>
    <col min="2" max="2" width="35.625" customWidth="1"/>
    <col min="3" max="3" width="8.625" customWidth="1"/>
  </cols>
  <sheetData>
    <row r="1" spans="1:8" ht="22.5" thickBot="1">
      <c r="A1" s="332" t="s">
        <v>942</v>
      </c>
      <c r="B1" s="332"/>
      <c r="C1" s="114"/>
      <c r="D1" s="69"/>
      <c r="E1" s="111"/>
      <c r="F1" s="111"/>
      <c r="G1" s="111"/>
      <c r="H1" s="69"/>
    </row>
    <row r="2" spans="1:8" s="58" customFormat="1" ht="27.75" thickTop="1">
      <c r="A2" s="171" t="s">
        <v>318</v>
      </c>
      <c r="B2" s="171" t="s">
        <v>616</v>
      </c>
      <c r="C2" s="172" t="s">
        <v>617</v>
      </c>
      <c r="D2" s="111"/>
      <c r="E2" s="112"/>
      <c r="F2" s="112"/>
      <c r="G2" s="112"/>
      <c r="H2" s="112"/>
    </row>
    <row r="3" spans="1:8" ht="27">
      <c r="A3" s="188" t="s">
        <v>608</v>
      </c>
      <c r="B3" s="188" t="s">
        <v>936</v>
      </c>
      <c r="C3" s="161">
        <v>10</v>
      </c>
      <c r="D3" s="69"/>
      <c r="E3" s="69"/>
      <c r="F3" s="69"/>
      <c r="G3" s="69"/>
      <c r="H3" s="69"/>
    </row>
    <row r="4" spans="1:8" ht="27">
      <c r="A4" s="188" t="s">
        <v>606</v>
      </c>
      <c r="B4" s="188" t="s">
        <v>937</v>
      </c>
      <c r="C4" s="161">
        <v>20</v>
      </c>
      <c r="D4" s="69"/>
      <c r="E4" s="69"/>
      <c r="F4" s="69"/>
      <c r="G4" s="69"/>
      <c r="H4" s="69"/>
    </row>
    <row r="5" spans="1:8" ht="27">
      <c r="A5" s="188" t="s">
        <v>605</v>
      </c>
      <c r="B5" s="188" t="s">
        <v>938</v>
      </c>
      <c r="C5" s="161">
        <v>5</v>
      </c>
      <c r="D5" s="69"/>
      <c r="E5" s="69"/>
    </row>
    <row r="6" spans="1:8">
      <c r="A6" s="188" t="s">
        <v>607</v>
      </c>
      <c r="B6" s="188" t="s">
        <v>939</v>
      </c>
      <c r="C6" s="161">
        <v>10</v>
      </c>
      <c r="D6" s="69"/>
      <c r="E6" s="69"/>
    </row>
    <row r="7" spans="1:8" ht="27">
      <c r="A7" s="188" t="s">
        <v>609</v>
      </c>
      <c r="B7" s="188" t="s">
        <v>940</v>
      </c>
      <c r="C7" s="161">
        <v>30</v>
      </c>
      <c r="D7" s="69"/>
      <c r="E7" s="69"/>
    </row>
    <row r="8" spans="1:8" ht="27">
      <c r="A8" s="189"/>
      <c r="B8" s="188" t="s">
        <v>941</v>
      </c>
      <c r="C8" s="161">
        <v>25</v>
      </c>
    </row>
    <row r="9" spans="1:8" ht="54">
      <c r="A9" s="189"/>
      <c r="B9" s="188" t="s">
        <v>943</v>
      </c>
      <c r="C9" s="161"/>
    </row>
    <row r="10" spans="1:8">
      <c r="A10" s="69"/>
      <c r="B10" s="69"/>
      <c r="C10" s="69"/>
    </row>
  </sheetData>
  <mergeCells count="1">
    <mergeCell ref="A1:B1"/>
  </mergeCells>
  <pageMargins left="0.25" right="0.25" top="0.75" bottom="0.75" header="0.3" footer="0.3"/>
  <pageSetup paperSize="256" orientation="portrait" horizontalDpi="203" verticalDpi="203" r:id="rId1"/>
  <headerFooter>
    <oddHeader>&amp;C&amp;G</oddHeader>
  </headerFooter>
  <legacyDrawingHF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5">
    <pageSetUpPr fitToPage="1"/>
  </sheetPr>
  <dimension ref="A1:P60"/>
  <sheetViews>
    <sheetView zoomScale="120" zoomScaleNormal="120" workbookViewId="0">
      <selection activeCell="A45" sqref="A45"/>
    </sheetView>
  </sheetViews>
  <sheetFormatPr defaultColWidth="11.375" defaultRowHeight="11.25"/>
  <cols>
    <col min="1" max="1" width="13.625" style="53" customWidth="1"/>
    <col min="2" max="2" width="13.625" style="17" customWidth="1"/>
    <col min="3" max="3" width="35.625" style="18" customWidth="1"/>
    <col min="4" max="6" width="8.625" style="18" customWidth="1"/>
    <col min="7" max="16384" width="11.375" style="18"/>
  </cols>
  <sheetData>
    <row r="1" spans="1:16" ht="22.5" thickBot="1">
      <c r="A1" s="228" t="s">
        <v>467</v>
      </c>
      <c r="C1" s="111"/>
      <c r="D1" s="111"/>
      <c r="E1" s="111"/>
      <c r="F1" s="111"/>
      <c r="G1" s="111"/>
    </row>
    <row r="2" spans="1:16" s="56" customFormat="1" ht="27.75" thickTop="1">
      <c r="A2" s="170" t="s">
        <v>684</v>
      </c>
      <c r="B2" s="171" t="s">
        <v>318</v>
      </c>
      <c r="C2" s="171" t="s">
        <v>616</v>
      </c>
      <c r="D2" s="171" t="s">
        <v>617</v>
      </c>
      <c r="E2" s="172" t="s">
        <v>626</v>
      </c>
      <c r="F2" s="171" t="s">
        <v>627</v>
      </c>
      <c r="J2" s="17"/>
    </row>
    <row r="3" spans="1:16" ht="13.5">
      <c r="A3" s="186" t="s">
        <v>1916</v>
      </c>
      <c r="B3" s="186" t="s">
        <v>1884</v>
      </c>
      <c r="C3" s="186" t="s">
        <v>1885</v>
      </c>
      <c r="D3" s="187">
        <v>345</v>
      </c>
      <c r="E3" s="187">
        <v>202.3168</v>
      </c>
      <c r="F3" s="187">
        <v>193.28479999999999</v>
      </c>
      <c r="H3" s="53"/>
      <c r="J3" s="54"/>
      <c r="K3" s="54"/>
    </row>
    <row r="4" spans="1:16" ht="13.5">
      <c r="A4" s="174" t="s">
        <v>1468</v>
      </c>
      <c r="B4" s="186" t="s">
        <v>1157</v>
      </c>
      <c r="C4" s="186" t="s">
        <v>1886</v>
      </c>
      <c r="D4" s="187">
        <v>345</v>
      </c>
      <c r="E4" s="187">
        <v>202.3168</v>
      </c>
      <c r="F4" s="187">
        <v>193.28479999999999</v>
      </c>
      <c r="H4" s="53"/>
      <c r="J4" s="54"/>
      <c r="K4" s="54"/>
    </row>
    <row r="5" spans="1:16" ht="13.5">
      <c r="A5" s="174" t="s">
        <v>1471</v>
      </c>
      <c r="B5" s="174" t="s">
        <v>1991</v>
      </c>
      <c r="C5" s="186" t="s">
        <v>1887</v>
      </c>
      <c r="D5" s="187">
        <v>345</v>
      </c>
      <c r="E5" s="187">
        <v>194.14080000000001</v>
      </c>
      <c r="F5" s="187">
        <v>185.47380000000001</v>
      </c>
      <c r="H5" s="53"/>
      <c r="J5" s="54"/>
      <c r="K5" s="54"/>
    </row>
    <row r="6" spans="1:16" ht="13.5">
      <c r="A6" s="174" t="s">
        <v>1918</v>
      </c>
      <c r="B6" s="186" t="s">
        <v>1888</v>
      </c>
      <c r="C6" s="186" t="s">
        <v>1889</v>
      </c>
      <c r="D6" s="187">
        <v>425</v>
      </c>
      <c r="E6" s="187">
        <v>249.24480000000003</v>
      </c>
      <c r="F6" s="187">
        <v>238.11780000000002</v>
      </c>
      <c r="H6" s="53"/>
      <c r="I6" s="54"/>
      <c r="J6" s="54"/>
      <c r="K6" s="54"/>
      <c r="N6" s="54"/>
      <c r="O6" s="54"/>
      <c r="P6" s="54"/>
    </row>
    <row r="7" spans="1:16" ht="13.5">
      <c r="A7" s="174" t="s">
        <v>1470</v>
      </c>
      <c r="B7" s="186" t="s">
        <v>1928</v>
      </c>
      <c r="C7" s="186" t="s">
        <v>1890</v>
      </c>
      <c r="D7" s="187">
        <v>445</v>
      </c>
      <c r="E7" s="187">
        <v>260.97120000000001</v>
      </c>
      <c r="F7" s="187">
        <v>249.32070000000002</v>
      </c>
      <c r="H7" s="53"/>
      <c r="I7" s="54"/>
      <c r="J7" s="54"/>
      <c r="K7" s="54"/>
      <c r="L7" s="53"/>
      <c r="N7" s="54"/>
      <c r="O7" s="54"/>
      <c r="P7" s="54"/>
    </row>
    <row r="8" spans="1:16" ht="27">
      <c r="A8" s="174" t="s">
        <v>1469</v>
      </c>
      <c r="B8" s="186" t="s">
        <v>1917</v>
      </c>
      <c r="C8" s="186" t="s">
        <v>1891</v>
      </c>
      <c r="D8" s="187">
        <v>490</v>
      </c>
      <c r="E8" s="187">
        <v>287.35840000000002</v>
      </c>
      <c r="F8" s="187">
        <v>274.5299</v>
      </c>
      <c r="H8" s="53"/>
      <c r="I8" s="54"/>
      <c r="J8" s="54"/>
      <c r="K8" s="54"/>
      <c r="L8" s="53"/>
      <c r="N8" s="54"/>
      <c r="O8" s="54"/>
      <c r="P8" s="54"/>
    </row>
    <row r="9" spans="1:16" ht="13.5">
      <c r="A9" s="174" t="s">
        <v>1919</v>
      </c>
      <c r="B9" s="186" t="s">
        <v>1892</v>
      </c>
      <c r="C9" s="186" t="s">
        <v>1893</v>
      </c>
      <c r="D9" s="187">
        <v>460</v>
      </c>
      <c r="E9" s="187">
        <v>283.36000000000007</v>
      </c>
      <c r="F9" s="187">
        <v>270.71000000000004</v>
      </c>
      <c r="H9" s="53"/>
      <c r="I9" s="54"/>
      <c r="J9" s="54"/>
      <c r="K9" s="54"/>
      <c r="L9" s="53"/>
      <c r="N9" s="54"/>
      <c r="O9" s="54"/>
      <c r="P9" s="54"/>
    </row>
    <row r="10" spans="1:16" ht="13.5">
      <c r="A10" s="174" t="s">
        <v>1920</v>
      </c>
      <c r="B10" s="186" t="s">
        <v>1894</v>
      </c>
      <c r="C10" s="186" t="s">
        <v>1895</v>
      </c>
      <c r="D10" s="187">
        <v>462</v>
      </c>
      <c r="E10" s="187">
        <v>284.59200000000004</v>
      </c>
      <c r="F10" s="187">
        <v>271.88700000000006</v>
      </c>
      <c r="H10" s="51"/>
      <c r="K10" s="54"/>
    </row>
    <row r="11" spans="1:16" ht="13.5">
      <c r="A11" s="174" t="s">
        <v>1921</v>
      </c>
      <c r="B11" s="186" t="s">
        <v>1896</v>
      </c>
      <c r="C11" s="186" t="s">
        <v>1897</v>
      </c>
      <c r="D11" s="187">
        <v>462</v>
      </c>
      <c r="E11" s="187">
        <v>270.89440000000002</v>
      </c>
      <c r="F11" s="187">
        <v>258.80090000000001</v>
      </c>
      <c r="H11" s="51"/>
      <c r="K11" s="54"/>
    </row>
    <row r="12" spans="1:16" ht="13.5">
      <c r="A12" s="174" t="s">
        <v>1472</v>
      </c>
      <c r="B12" s="186" t="s">
        <v>1929</v>
      </c>
      <c r="C12" s="186" t="s">
        <v>1898</v>
      </c>
      <c r="D12" s="187">
        <v>562</v>
      </c>
      <c r="E12" s="187">
        <v>329.53760000000005</v>
      </c>
      <c r="F12" s="187">
        <v>314.82610000000005</v>
      </c>
      <c r="H12" s="51"/>
      <c r="K12" s="54"/>
    </row>
    <row r="13" spans="1:16" ht="13.5">
      <c r="A13" s="174" t="s">
        <v>1922</v>
      </c>
      <c r="B13" s="186" t="s">
        <v>1899</v>
      </c>
      <c r="C13" s="186" t="s">
        <v>1900</v>
      </c>
      <c r="D13" s="187">
        <v>430</v>
      </c>
      <c r="E13" s="187">
        <v>264.88000000000005</v>
      </c>
      <c r="F13" s="187">
        <v>253.05500000000004</v>
      </c>
      <c r="H13" s="111"/>
      <c r="K13" s="54"/>
    </row>
    <row r="14" spans="1:16" s="56" customFormat="1" ht="13.5">
      <c r="A14" s="174" t="s">
        <v>1473</v>
      </c>
      <c r="B14" s="186" t="s">
        <v>1158</v>
      </c>
      <c r="C14" s="186" t="s">
        <v>1901</v>
      </c>
      <c r="D14" s="187">
        <v>430</v>
      </c>
      <c r="E14" s="187">
        <v>252.17920000000001</v>
      </c>
      <c r="F14" s="187">
        <v>240.9212</v>
      </c>
      <c r="K14" s="54"/>
    </row>
    <row r="15" spans="1:16" ht="13.5">
      <c r="A15" s="174" t="s">
        <v>1475</v>
      </c>
      <c r="B15" s="186" t="s">
        <v>1930</v>
      </c>
      <c r="C15" s="186" t="s">
        <v>1159</v>
      </c>
      <c r="D15" s="187">
        <v>430</v>
      </c>
      <c r="E15" s="187">
        <v>252.17920000000001</v>
      </c>
      <c r="F15" s="187">
        <v>240.9212</v>
      </c>
      <c r="H15" s="53"/>
      <c r="J15" s="54"/>
      <c r="K15" s="54"/>
      <c r="M15" s="60"/>
    </row>
    <row r="16" spans="1:16" s="53" customFormat="1" ht="13.5">
      <c r="A16" s="174" t="s">
        <v>1923</v>
      </c>
      <c r="B16" s="186" t="s">
        <v>1902</v>
      </c>
      <c r="C16" s="186" t="s">
        <v>1903</v>
      </c>
      <c r="D16" s="187">
        <v>510</v>
      </c>
      <c r="E16" s="187">
        <v>299.08480000000003</v>
      </c>
      <c r="F16" s="187">
        <v>285.73280000000005</v>
      </c>
      <c r="H16" s="54"/>
      <c r="J16" s="54"/>
      <c r="K16" s="54"/>
    </row>
    <row r="17" spans="1:11" ht="13.5">
      <c r="A17" s="186" t="s">
        <v>1924</v>
      </c>
      <c r="B17" s="186" t="s">
        <v>1904</v>
      </c>
      <c r="C17" s="186" t="s">
        <v>1905</v>
      </c>
      <c r="D17" s="187">
        <v>545</v>
      </c>
      <c r="E17" s="187">
        <v>335.72</v>
      </c>
      <c r="F17" s="187">
        <v>320.73250000000002</v>
      </c>
      <c r="H17" s="54"/>
      <c r="J17" s="54"/>
      <c r="K17" s="54"/>
    </row>
    <row r="18" spans="1:11" ht="27">
      <c r="A18" s="186" t="s">
        <v>1474</v>
      </c>
      <c r="B18" s="186" t="s">
        <v>1160</v>
      </c>
      <c r="C18" s="186" t="s">
        <v>1906</v>
      </c>
      <c r="D18" s="187">
        <v>575</v>
      </c>
      <c r="E18" s="187">
        <v>337.19840000000005</v>
      </c>
      <c r="F18" s="187">
        <v>322.14490000000001</v>
      </c>
      <c r="H18" s="53"/>
      <c r="J18" s="54"/>
      <c r="K18" s="54"/>
    </row>
    <row r="19" spans="1:11" s="53" customFormat="1" ht="13.5">
      <c r="A19" s="186" t="s">
        <v>1925</v>
      </c>
      <c r="B19" s="186" t="s">
        <v>1907</v>
      </c>
      <c r="C19" s="186" t="s">
        <v>1908</v>
      </c>
      <c r="D19" s="187">
        <v>547</v>
      </c>
      <c r="E19" s="187">
        <v>336.95200000000006</v>
      </c>
      <c r="F19" s="187">
        <v>321.90950000000004</v>
      </c>
      <c r="H19" s="54"/>
      <c r="J19" s="54"/>
      <c r="K19" s="54"/>
    </row>
    <row r="20" spans="1:11" s="53" customFormat="1" ht="13.5">
      <c r="A20" s="174" t="s">
        <v>1476</v>
      </c>
      <c r="B20" s="186" t="s">
        <v>1931</v>
      </c>
      <c r="C20" s="186" t="s">
        <v>1909</v>
      </c>
      <c r="D20" s="187">
        <v>547</v>
      </c>
      <c r="E20" s="187">
        <v>320.74560000000002</v>
      </c>
      <c r="F20" s="187">
        <v>306.42660000000001</v>
      </c>
      <c r="H20" s="54"/>
      <c r="J20" s="54"/>
      <c r="K20" s="54"/>
    </row>
    <row r="21" spans="1:11" s="53" customFormat="1" ht="13.5">
      <c r="A21" s="174" t="s">
        <v>1478</v>
      </c>
      <c r="B21" s="186" t="s">
        <v>1932</v>
      </c>
      <c r="C21" s="211" t="s">
        <v>1910</v>
      </c>
      <c r="D21" s="174">
        <v>547</v>
      </c>
      <c r="E21" s="174">
        <v>320.74560000000002</v>
      </c>
      <c r="F21" s="174">
        <v>306.42660000000001</v>
      </c>
      <c r="H21" s="54"/>
      <c r="J21" s="54"/>
      <c r="K21" s="54"/>
    </row>
    <row r="22" spans="1:11" s="53" customFormat="1" ht="27">
      <c r="A22" s="174" t="s">
        <v>1477</v>
      </c>
      <c r="B22" s="186" t="s">
        <v>1933</v>
      </c>
      <c r="C22" s="211" t="s">
        <v>1911</v>
      </c>
      <c r="D22" s="174">
        <v>692</v>
      </c>
      <c r="E22" s="174">
        <v>405.76480000000004</v>
      </c>
      <c r="F22" s="174">
        <v>387.65030000000007</v>
      </c>
      <c r="H22" s="54"/>
      <c r="J22" s="54"/>
      <c r="K22" s="54"/>
    </row>
    <row r="23" spans="1:11" s="53" customFormat="1" ht="13.5">
      <c r="A23" s="233">
        <v>1000835</v>
      </c>
      <c r="B23" s="186" t="s">
        <v>300</v>
      </c>
      <c r="C23" s="211" t="s">
        <v>620</v>
      </c>
      <c r="D23" s="174">
        <v>469</v>
      </c>
      <c r="E23" s="174">
        <v>275.06080000000003</v>
      </c>
      <c r="F23" s="174">
        <v>262.78130000000004</v>
      </c>
      <c r="H23" s="54"/>
      <c r="J23" s="54"/>
      <c r="K23" s="54"/>
    </row>
    <row r="24" spans="1:11" s="53" customFormat="1" ht="13.5">
      <c r="A24" s="186" t="s">
        <v>1435</v>
      </c>
      <c r="B24" s="186" t="s">
        <v>1261</v>
      </c>
      <c r="C24" s="211" t="s">
        <v>1262</v>
      </c>
      <c r="D24" s="174">
        <v>479</v>
      </c>
      <c r="E24" s="174">
        <v>280.92960000000005</v>
      </c>
      <c r="F24" s="174">
        <v>268.38810000000001</v>
      </c>
      <c r="H24" s="54"/>
      <c r="J24" s="54"/>
      <c r="K24" s="54"/>
    </row>
    <row r="25" spans="1:11" s="53" customFormat="1" ht="13.5">
      <c r="A25" s="211" t="s">
        <v>1934</v>
      </c>
      <c r="B25" s="211" t="s">
        <v>1912</v>
      </c>
      <c r="C25" s="211" t="s">
        <v>1913</v>
      </c>
      <c r="D25" s="174">
        <v>479</v>
      </c>
      <c r="E25" s="174">
        <v>280.92960000000005</v>
      </c>
      <c r="F25" s="174">
        <v>268.38810000000001</v>
      </c>
      <c r="H25" s="54"/>
      <c r="J25" s="54"/>
      <c r="K25" s="54"/>
    </row>
    <row r="26" spans="1:11" s="53" customFormat="1" ht="13.5">
      <c r="A26" s="211" t="s">
        <v>1436</v>
      </c>
      <c r="B26" s="211" t="s">
        <v>1263</v>
      </c>
      <c r="C26" s="211" t="s">
        <v>1264</v>
      </c>
      <c r="D26" s="174">
        <v>565</v>
      </c>
      <c r="E26" s="174">
        <v>317.92320000000007</v>
      </c>
      <c r="F26" s="174">
        <v>303.73020000000002</v>
      </c>
      <c r="H26" s="54"/>
      <c r="J26" s="54"/>
      <c r="K26" s="54"/>
    </row>
    <row r="27" spans="1:11" s="53" customFormat="1" ht="13.5">
      <c r="A27" s="211" t="s">
        <v>1437</v>
      </c>
      <c r="B27" s="211" t="s">
        <v>1265</v>
      </c>
      <c r="C27" s="211" t="s">
        <v>1266</v>
      </c>
      <c r="D27" s="174">
        <v>685</v>
      </c>
      <c r="E27" s="174">
        <v>401.71040000000005</v>
      </c>
      <c r="F27" s="174">
        <v>383.77690000000001</v>
      </c>
      <c r="H27" s="54"/>
      <c r="J27" s="54"/>
      <c r="K27" s="54"/>
    </row>
    <row r="28" spans="1:11" s="53" customFormat="1" ht="13.5">
      <c r="A28" s="174" t="s">
        <v>1926</v>
      </c>
      <c r="B28" s="211" t="s">
        <v>301</v>
      </c>
      <c r="C28" s="211" t="s">
        <v>621</v>
      </c>
      <c r="D28" s="174">
        <v>1480</v>
      </c>
      <c r="E28" s="174">
        <v>867.94400000000019</v>
      </c>
      <c r="F28" s="174">
        <v>829.19650000000013</v>
      </c>
      <c r="H28" s="54"/>
      <c r="J28" s="54"/>
      <c r="K28" s="54"/>
    </row>
    <row r="29" spans="1:11" s="53" customFormat="1" ht="13.5">
      <c r="A29" s="174" t="s">
        <v>1927</v>
      </c>
      <c r="B29" s="211" t="s">
        <v>1914</v>
      </c>
      <c r="C29" s="211" t="s">
        <v>1915</v>
      </c>
      <c r="D29" s="174">
        <v>1595</v>
      </c>
      <c r="E29" s="174">
        <v>935.37920000000008</v>
      </c>
      <c r="F29" s="174">
        <v>893.62120000000004</v>
      </c>
      <c r="G29" s="54"/>
      <c r="I29" s="54"/>
      <c r="J29" s="54"/>
    </row>
    <row r="30" spans="1:11">
      <c r="C30" s="19"/>
      <c r="D30" s="17"/>
      <c r="E30" s="20"/>
      <c r="F30" s="51"/>
      <c r="I30" s="54"/>
      <c r="J30" s="54"/>
    </row>
    <row r="31" spans="1:11">
      <c r="C31" s="19"/>
      <c r="D31" s="17"/>
      <c r="E31" s="20"/>
      <c r="F31" s="51"/>
      <c r="I31" s="54"/>
      <c r="J31" s="54"/>
    </row>
    <row r="32" spans="1:11" ht="22.5" thickBot="1">
      <c r="A32" s="228" t="s">
        <v>615</v>
      </c>
      <c r="C32" s="111"/>
      <c r="D32" s="111"/>
      <c r="E32" s="111"/>
      <c r="F32" s="111"/>
      <c r="I32" s="54"/>
      <c r="J32" s="54"/>
    </row>
    <row r="33" spans="1:11" ht="27.75" thickTop="1">
      <c r="A33" s="170" t="s">
        <v>684</v>
      </c>
      <c r="B33" s="171" t="s">
        <v>318</v>
      </c>
      <c r="C33" s="171" t="s">
        <v>616</v>
      </c>
      <c r="D33" s="171" t="s">
        <v>617</v>
      </c>
      <c r="E33" s="172" t="s">
        <v>626</v>
      </c>
      <c r="F33" s="171" t="s">
        <v>627</v>
      </c>
      <c r="J33" s="54"/>
      <c r="K33" s="54"/>
    </row>
    <row r="34" spans="1:11" ht="13.5">
      <c r="A34" s="235" t="s">
        <v>1935</v>
      </c>
      <c r="B34" s="186" t="s">
        <v>531</v>
      </c>
      <c r="C34" s="186" t="s">
        <v>618</v>
      </c>
      <c r="D34" s="187">
        <v>880</v>
      </c>
      <c r="E34" s="187">
        <v>516.07360000000006</v>
      </c>
      <c r="F34" s="187">
        <v>493.03460000000001</v>
      </c>
      <c r="H34" s="51"/>
    </row>
    <row r="35" spans="1:11" ht="13.5">
      <c r="A35" s="235" t="s">
        <v>1936</v>
      </c>
      <c r="B35" s="186" t="s">
        <v>532</v>
      </c>
      <c r="C35" s="186" t="s">
        <v>619</v>
      </c>
      <c r="D35" s="187">
        <v>970</v>
      </c>
      <c r="E35" s="187">
        <v>568.8592000000001</v>
      </c>
      <c r="F35" s="187">
        <v>543.46370000000002</v>
      </c>
      <c r="H35" s="51"/>
    </row>
    <row r="36" spans="1:11" ht="13.5">
      <c r="A36" s="235" t="s">
        <v>1937</v>
      </c>
      <c r="B36" s="186" t="s">
        <v>533</v>
      </c>
      <c r="C36" s="186" t="s">
        <v>622</v>
      </c>
      <c r="D36" s="187">
        <v>1070</v>
      </c>
      <c r="E36" s="187">
        <v>627.49120000000005</v>
      </c>
      <c r="F36" s="187">
        <v>599.47820000000002</v>
      </c>
    </row>
    <row r="37" spans="1:11" ht="13.5">
      <c r="A37" s="186" t="s">
        <v>1438</v>
      </c>
      <c r="B37" s="186" t="s">
        <v>1267</v>
      </c>
      <c r="C37" s="186" t="s">
        <v>1268</v>
      </c>
      <c r="D37" s="187">
        <v>1050</v>
      </c>
      <c r="E37" s="187">
        <v>615.76480000000004</v>
      </c>
      <c r="F37" s="187">
        <v>588.27530000000002</v>
      </c>
    </row>
    <row r="38" spans="1:11" s="56" customFormat="1" ht="13.5">
      <c r="A38" s="186" t="s">
        <v>1439</v>
      </c>
      <c r="B38" s="186" t="s">
        <v>1269</v>
      </c>
      <c r="C38" s="186" t="s">
        <v>1270</v>
      </c>
      <c r="D38" s="187">
        <v>1150</v>
      </c>
      <c r="E38" s="187">
        <v>674.41920000000005</v>
      </c>
      <c r="F38" s="187">
        <v>644.31119999999999</v>
      </c>
    </row>
    <row r="39" spans="1:11" ht="13.5">
      <c r="A39" s="186" t="s">
        <v>1440</v>
      </c>
      <c r="B39" s="186" t="s">
        <v>1271</v>
      </c>
      <c r="C39" s="186" t="s">
        <v>1272</v>
      </c>
      <c r="D39" s="187">
        <v>1270</v>
      </c>
      <c r="E39" s="187">
        <v>744.80000000000007</v>
      </c>
      <c r="F39" s="187">
        <v>711.55000000000007</v>
      </c>
    </row>
    <row r="40" spans="1:11" ht="13.5">
      <c r="A40" s="186" t="s">
        <v>1441</v>
      </c>
      <c r="B40" s="186" t="s">
        <v>1273</v>
      </c>
      <c r="C40" s="186" t="s">
        <v>1274</v>
      </c>
      <c r="D40" s="187">
        <v>1370</v>
      </c>
      <c r="E40" s="187">
        <v>803.43200000000013</v>
      </c>
      <c r="F40" s="187">
        <v>767.56450000000007</v>
      </c>
    </row>
    <row r="41" spans="1:11" s="53" customFormat="1" ht="13.5">
      <c r="A41" s="186" t="s">
        <v>1444</v>
      </c>
      <c r="B41" s="186" t="s">
        <v>1279</v>
      </c>
      <c r="C41" s="115" t="s">
        <v>1280</v>
      </c>
      <c r="D41" s="187">
        <v>1414</v>
      </c>
      <c r="E41" s="187">
        <v>829.92000000000007</v>
      </c>
      <c r="F41" s="187">
        <v>792.87</v>
      </c>
    </row>
    <row r="42" spans="1:11" s="53" customFormat="1" ht="13.5">
      <c r="A42" s="186" t="s">
        <v>1445</v>
      </c>
      <c r="B42" s="186" t="s">
        <v>1281</v>
      </c>
      <c r="C42" s="115" t="s">
        <v>1282</v>
      </c>
      <c r="D42" s="187">
        <v>1514</v>
      </c>
      <c r="E42" s="187">
        <v>887.90240000000006</v>
      </c>
      <c r="F42" s="187">
        <v>848.26390000000004</v>
      </c>
    </row>
    <row r="43" spans="1:11" s="53" customFormat="1" ht="13.5">
      <c r="A43" s="115" t="s">
        <v>1442</v>
      </c>
      <c r="B43" s="115" t="s">
        <v>1275</v>
      </c>
      <c r="C43" s="115" t="s">
        <v>1276</v>
      </c>
      <c r="D43" s="187">
        <v>1595</v>
      </c>
      <c r="E43" s="187">
        <v>935.37920000000008</v>
      </c>
      <c r="F43" s="187">
        <v>893.62120000000004</v>
      </c>
    </row>
    <row r="44" spans="1:11" s="53" customFormat="1" ht="27">
      <c r="A44" s="186" t="s">
        <v>1443</v>
      </c>
      <c r="B44" s="186" t="s">
        <v>1277</v>
      </c>
      <c r="C44" s="186" t="s">
        <v>1278</v>
      </c>
      <c r="D44" s="187">
        <v>1695</v>
      </c>
      <c r="E44" s="187">
        <v>994.03360000000009</v>
      </c>
      <c r="F44" s="187">
        <v>949.65710000000001</v>
      </c>
    </row>
    <row r="45" spans="1:11" s="53" customFormat="1" ht="13.5">
      <c r="A45" s="211" t="s">
        <v>1481</v>
      </c>
      <c r="B45" s="211" t="s">
        <v>1479</v>
      </c>
      <c r="C45" s="212" t="s">
        <v>1480</v>
      </c>
      <c r="D45" s="174">
        <v>1750</v>
      </c>
      <c r="E45" s="174">
        <v>1078.0000000000002</v>
      </c>
      <c r="F45" s="174">
        <v>1029.8750000000002</v>
      </c>
    </row>
    <row r="46" spans="1:11" ht="12.75" customHeight="1">
      <c r="C46" s="19"/>
      <c r="D46" s="17"/>
      <c r="E46" s="20"/>
      <c r="F46" s="51"/>
    </row>
    <row r="47" spans="1:11" ht="12.75" customHeight="1">
      <c r="A47" s="333" t="s">
        <v>623</v>
      </c>
      <c r="B47" s="333"/>
      <c r="C47" s="333"/>
      <c r="D47" s="119"/>
      <c r="E47" s="119"/>
      <c r="F47" s="51"/>
    </row>
    <row r="48" spans="1:11" ht="12.75" customHeight="1">
      <c r="C48" s="17"/>
      <c r="D48" s="20"/>
      <c r="E48" s="21"/>
      <c r="F48" s="53"/>
    </row>
    <row r="49" spans="1:6">
      <c r="B49" s="53"/>
      <c r="C49" s="53"/>
      <c r="D49" s="53"/>
      <c r="E49" s="53"/>
      <c r="F49" s="53"/>
    </row>
    <row r="50" spans="1:6">
      <c r="C50" s="17"/>
      <c r="D50" s="20"/>
      <c r="E50" s="53"/>
      <c r="F50" s="53"/>
    </row>
    <row r="51" spans="1:6" ht="22.5" thickBot="1">
      <c r="A51" s="228" t="s">
        <v>6</v>
      </c>
      <c r="C51" s="111"/>
      <c r="D51" s="111"/>
      <c r="E51" s="111"/>
      <c r="F51" s="111"/>
    </row>
    <row r="52" spans="1:6" ht="27.75" thickTop="1">
      <c r="A52" s="170" t="s">
        <v>684</v>
      </c>
      <c r="B52" s="171" t="s">
        <v>318</v>
      </c>
      <c r="C52" s="171" t="s">
        <v>616</v>
      </c>
      <c r="D52" s="171" t="s">
        <v>617</v>
      </c>
      <c r="E52" s="172" t="s">
        <v>626</v>
      </c>
      <c r="F52" s="171" t="s">
        <v>627</v>
      </c>
    </row>
    <row r="53" spans="1:6" ht="27">
      <c r="A53" s="183"/>
      <c r="B53" s="184" t="s">
        <v>302</v>
      </c>
      <c r="C53" s="184" t="s">
        <v>624</v>
      </c>
      <c r="D53" s="185">
        <v>15</v>
      </c>
      <c r="E53" s="185">
        <v>9.4499999999999993</v>
      </c>
      <c r="F53" s="185">
        <v>9.4499999999999993</v>
      </c>
    </row>
    <row r="54" spans="1:6" ht="27">
      <c r="A54" s="183"/>
      <c r="B54" s="184" t="s">
        <v>303</v>
      </c>
      <c r="C54" s="184" t="s">
        <v>625</v>
      </c>
      <c r="D54" s="185">
        <v>15</v>
      </c>
      <c r="E54" s="185">
        <v>9</v>
      </c>
      <c r="F54" s="185">
        <v>9</v>
      </c>
    </row>
    <row r="55" spans="1:6">
      <c r="C55" s="53"/>
      <c r="D55" s="53"/>
      <c r="E55" s="53"/>
      <c r="F55" s="53"/>
    </row>
    <row r="56" spans="1:6" ht="25.5">
      <c r="A56" s="120" t="s">
        <v>628</v>
      </c>
      <c r="B56" s="120"/>
      <c r="C56" s="120"/>
      <c r="D56" s="120"/>
      <c r="F56" s="53"/>
    </row>
    <row r="57" spans="1:6">
      <c r="A57" s="17"/>
      <c r="B57" s="53"/>
      <c r="C57" s="53"/>
      <c r="D57" s="53"/>
      <c r="F57" s="53"/>
    </row>
    <row r="58" spans="1:6" ht="12.75" customHeight="1">
      <c r="A58" s="120" t="s">
        <v>629</v>
      </c>
      <c r="B58" s="120"/>
      <c r="C58" s="120"/>
      <c r="D58" s="120"/>
      <c r="F58" s="53"/>
    </row>
    <row r="59" spans="1:6">
      <c r="A59" s="17"/>
      <c r="B59" s="53"/>
      <c r="C59" s="53"/>
      <c r="D59" s="53"/>
      <c r="F59" s="53"/>
    </row>
    <row r="60" spans="1:6" ht="12.75" customHeight="1">
      <c r="A60" s="120" t="s">
        <v>630</v>
      </c>
      <c r="B60" s="120"/>
      <c r="C60" s="120"/>
      <c r="D60" s="120"/>
      <c r="F60" s="53"/>
    </row>
  </sheetData>
  <mergeCells count="1">
    <mergeCell ref="A47:C47"/>
  </mergeCells>
  <hyperlinks>
    <hyperlink ref="A60:D60" location="'etiLABEL PROFESSIONAL'!A1" display="Software for Citizen Printers" xr:uid="{00000000-0004-0000-0500-000000000000}"/>
    <hyperlink ref="A58:D58" location="'Citizen Extended Warranty'!A1" display="Citizen Extended Warranty" xr:uid="{00000000-0004-0000-0500-000001000000}"/>
    <hyperlink ref="A56:D56" location="'Citizen Accessories'!A1" display="Citizen Accessories" xr:uid="{00000000-0004-0000-0500-000002000000}"/>
  </hyperlinks>
  <pageMargins left="0.25" right="0.25" top="0.75" bottom="0.75" header="0.3" footer="0.3"/>
  <pageSetup paperSize="9" scale="78" orientation="portrait" r:id="rId1"/>
  <headerFooter differentFirst="1" alignWithMargins="0">
    <oddHeader>&amp;C&amp;"Arial,Pogrubiony"&amp;16&amp;A&amp;R&amp;G</oddHeader>
    <oddFooter>&amp;F</oddFooter>
    <firstHeader>&amp;C&amp;G</firstHeader>
  </headerFooter>
  <ignoredErrors>
    <ignoredError sqref="A28:A29 A34:A36" numberStoredAsText="1"/>
  </ignoredErrors>
  <legacyDrawingHF r:id="rId2"/>
  <tableParts count="3">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6"/>
  <dimension ref="A1:K60"/>
  <sheetViews>
    <sheetView showWhiteSpace="0" topLeftCell="A13" zoomScale="120" zoomScaleNormal="120" workbookViewId="0">
      <selection activeCell="C20" sqref="C20"/>
    </sheetView>
  </sheetViews>
  <sheetFormatPr defaultColWidth="20.375" defaultRowHeight="11.25"/>
  <cols>
    <col min="1" max="2" width="13.625" style="17" customWidth="1"/>
    <col min="3" max="3" width="35.625" style="51" customWidth="1"/>
    <col min="4" max="5" width="8.625" style="51" customWidth="1"/>
    <col min="6" max="6" width="8.625" style="17" customWidth="1"/>
    <col min="7" max="256" width="20.375" style="17"/>
    <col min="257" max="257" width="21.5" style="17" customWidth="1"/>
    <col min="258" max="258" width="36" style="17" customWidth="1"/>
    <col min="259" max="259" width="12.625" style="17" customWidth="1"/>
    <col min="260" max="260" width="12.5" style="17" customWidth="1"/>
    <col min="261" max="512" width="20.375" style="17"/>
    <col min="513" max="513" width="21.5" style="17" customWidth="1"/>
    <col min="514" max="514" width="36" style="17" customWidth="1"/>
    <col min="515" max="515" width="12.625" style="17" customWidth="1"/>
    <col min="516" max="516" width="12.5" style="17" customWidth="1"/>
    <col min="517" max="768" width="20.375" style="17"/>
    <col min="769" max="769" width="21.5" style="17" customWidth="1"/>
    <col min="770" max="770" width="36" style="17" customWidth="1"/>
    <col min="771" max="771" width="12.625" style="17" customWidth="1"/>
    <col min="772" max="772" width="12.5" style="17" customWidth="1"/>
    <col min="773" max="1024" width="20.375" style="17"/>
    <col min="1025" max="1025" width="21.5" style="17" customWidth="1"/>
    <col min="1026" max="1026" width="36" style="17" customWidth="1"/>
    <col min="1027" max="1027" width="12.625" style="17" customWidth="1"/>
    <col min="1028" max="1028" width="12.5" style="17" customWidth="1"/>
    <col min="1029" max="1280" width="20.375" style="17"/>
    <col min="1281" max="1281" width="21.5" style="17" customWidth="1"/>
    <col min="1282" max="1282" width="36" style="17" customWidth="1"/>
    <col min="1283" max="1283" width="12.625" style="17" customWidth="1"/>
    <col min="1284" max="1284" width="12.5" style="17" customWidth="1"/>
    <col min="1285" max="1536" width="20.375" style="17"/>
    <col min="1537" max="1537" width="21.5" style="17" customWidth="1"/>
    <col min="1538" max="1538" width="36" style="17" customWidth="1"/>
    <col min="1539" max="1539" width="12.625" style="17" customWidth="1"/>
    <col min="1540" max="1540" width="12.5" style="17" customWidth="1"/>
    <col min="1541" max="1792" width="20.375" style="17"/>
    <col min="1793" max="1793" width="21.5" style="17" customWidth="1"/>
    <col min="1794" max="1794" width="36" style="17" customWidth="1"/>
    <col min="1795" max="1795" width="12.625" style="17" customWidth="1"/>
    <col min="1796" max="1796" width="12.5" style="17" customWidth="1"/>
    <col min="1797" max="2048" width="20.375" style="17"/>
    <col min="2049" max="2049" width="21.5" style="17" customWidth="1"/>
    <col min="2050" max="2050" width="36" style="17" customWidth="1"/>
    <col min="2051" max="2051" width="12.625" style="17" customWidth="1"/>
    <col min="2052" max="2052" width="12.5" style="17" customWidth="1"/>
    <col min="2053" max="2304" width="20.375" style="17"/>
    <col min="2305" max="2305" width="21.5" style="17" customWidth="1"/>
    <col min="2306" max="2306" width="36" style="17" customWidth="1"/>
    <col min="2307" max="2307" width="12.625" style="17" customWidth="1"/>
    <col min="2308" max="2308" width="12.5" style="17" customWidth="1"/>
    <col min="2309" max="2560" width="20.375" style="17"/>
    <col min="2561" max="2561" width="21.5" style="17" customWidth="1"/>
    <col min="2562" max="2562" width="36" style="17" customWidth="1"/>
    <col min="2563" max="2563" width="12.625" style="17" customWidth="1"/>
    <col min="2564" max="2564" width="12.5" style="17" customWidth="1"/>
    <col min="2565" max="2816" width="20.375" style="17"/>
    <col min="2817" max="2817" width="21.5" style="17" customWidth="1"/>
    <col min="2818" max="2818" width="36" style="17" customWidth="1"/>
    <col min="2819" max="2819" width="12.625" style="17" customWidth="1"/>
    <col min="2820" max="2820" width="12.5" style="17" customWidth="1"/>
    <col min="2821" max="3072" width="20.375" style="17"/>
    <col min="3073" max="3073" width="21.5" style="17" customWidth="1"/>
    <col min="3074" max="3074" width="36" style="17" customWidth="1"/>
    <col min="3075" max="3075" width="12.625" style="17" customWidth="1"/>
    <col min="3076" max="3076" width="12.5" style="17" customWidth="1"/>
    <col min="3077" max="3328" width="20.375" style="17"/>
    <col min="3329" max="3329" width="21.5" style="17" customWidth="1"/>
    <col min="3330" max="3330" width="36" style="17" customWidth="1"/>
    <col min="3331" max="3331" width="12.625" style="17" customWidth="1"/>
    <col min="3332" max="3332" width="12.5" style="17" customWidth="1"/>
    <col min="3333" max="3584" width="20.375" style="17"/>
    <col min="3585" max="3585" width="21.5" style="17" customWidth="1"/>
    <col min="3586" max="3586" width="36" style="17" customWidth="1"/>
    <col min="3587" max="3587" width="12.625" style="17" customWidth="1"/>
    <col min="3588" max="3588" width="12.5" style="17" customWidth="1"/>
    <col min="3589" max="3840" width="20.375" style="17"/>
    <col min="3841" max="3841" width="21.5" style="17" customWidth="1"/>
    <col min="3842" max="3842" width="36" style="17" customWidth="1"/>
    <col min="3843" max="3843" width="12.625" style="17" customWidth="1"/>
    <col min="3844" max="3844" width="12.5" style="17" customWidth="1"/>
    <col min="3845" max="4096" width="20.375" style="17"/>
    <col min="4097" max="4097" width="21.5" style="17" customWidth="1"/>
    <col min="4098" max="4098" width="36" style="17" customWidth="1"/>
    <col min="4099" max="4099" width="12.625" style="17" customWidth="1"/>
    <col min="4100" max="4100" width="12.5" style="17" customWidth="1"/>
    <col min="4101" max="4352" width="20.375" style="17"/>
    <col min="4353" max="4353" width="21.5" style="17" customWidth="1"/>
    <col min="4354" max="4354" width="36" style="17" customWidth="1"/>
    <col min="4355" max="4355" width="12.625" style="17" customWidth="1"/>
    <col min="4356" max="4356" width="12.5" style="17" customWidth="1"/>
    <col min="4357" max="4608" width="20.375" style="17"/>
    <col min="4609" max="4609" width="21.5" style="17" customWidth="1"/>
    <col min="4610" max="4610" width="36" style="17" customWidth="1"/>
    <col min="4611" max="4611" width="12.625" style="17" customWidth="1"/>
    <col min="4612" max="4612" width="12.5" style="17" customWidth="1"/>
    <col min="4613" max="4864" width="20.375" style="17"/>
    <col min="4865" max="4865" width="21.5" style="17" customWidth="1"/>
    <col min="4866" max="4866" width="36" style="17" customWidth="1"/>
    <col min="4867" max="4867" width="12.625" style="17" customWidth="1"/>
    <col min="4868" max="4868" width="12.5" style="17" customWidth="1"/>
    <col min="4869" max="5120" width="20.375" style="17"/>
    <col min="5121" max="5121" width="21.5" style="17" customWidth="1"/>
    <col min="5122" max="5122" width="36" style="17" customWidth="1"/>
    <col min="5123" max="5123" width="12.625" style="17" customWidth="1"/>
    <col min="5124" max="5124" width="12.5" style="17" customWidth="1"/>
    <col min="5125" max="5376" width="20.375" style="17"/>
    <col min="5377" max="5377" width="21.5" style="17" customWidth="1"/>
    <col min="5378" max="5378" width="36" style="17" customWidth="1"/>
    <col min="5379" max="5379" width="12.625" style="17" customWidth="1"/>
    <col min="5380" max="5380" width="12.5" style="17" customWidth="1"/>
    <col min="5381" max="5632" width="20.375" style="17"/>
    <col min="5633" max="5633" width="21.5" style="17" customWidth="1"/>
    <col min="5634" max="5634" width="36" style="17" customWidth="1"/>
    <col min="5635" max="5635" width="12.625" style="17" customWidth="1"/>
    <col min="5636" max="5636" width="12.5" style="17" customWidth="1"/>
    <col min="5637" max="5888" width="20.375" style="17"/>
    <col min="5889" max="5889" width="21.5" style="17" customWidth="1"/>
    <col min="5890" max="5890" width="36" style="17" customWidth="1"/>
    <col min="5891" max="5891" width="12.625" style="17" customWidth="1"/>
    <col min="5892" max="5892" width="12.5" style="17" customWidth="1"/>
    <col min="5893" max="6144" width="20.375" style="17"/>
    <col min="6145" max="6145" width="21.5" style="17" customWidth="1"/>
    <col min="6146" max="6146" width="36" style="17" customWidth="1"/>
    <col min="6147" max="6147" width="12.625" style="17" customWidth="1"/>
    <col min="6148" max="6148" width="12.5" style="17" customWidth="1"/>
    <col min="6149" max="6400" width="20.375" style="17"/>
    <col min="6401" max="6401" width="21.5" style="17" customWidth="1"/>
    <col min="6402" max="6402" width="36" style="17" customWidth="1"/>
    <col min="6403" max="6403" width="12.625" style="17" customWidth="1"/>
    <col min="6404" max="6404" width="12.5" style="17" customWidth="1"/>
    <col min="6405" max="6656" width="20.375" style="17"/>
    <col min="6657" max="6657" width="21.5" style="17" customWidth="1"/>
    <col min="6658" max="6658" width="36" style="17" customWidth="1"/>
    <col min="6659" max="6659" width="12.625" style="17" customWidth="1"/>
    <col min="6660" max="6660" width="12.5" style="17" customWidth="1"/>
    <col min="6661" max="6912" width="20.375" style="17"/>
    <col min="6913" max="6913" width="21.5" style="17" customWidth="1"/>
    <col min="6914" max="6914" width="36" style="17" customWidth="1"/>
    <col min="6915" max="6915" width="12.625" style="17" customWidth="1"/>
    <col min="6916" max="6916" width="12.5" style="17" customWidth="1"/>
    <col min="6917" max="7168" width="20.375" style="17"/>
    <col min="7169" max="7169" width="21.5" style="17" customWidth="1"/>
    <col min="7170" max="7170" width="36" style="17" customWidth="1"/>
    <col min="7171" max="7171" width="12.625" style="17" customWidth="1"/>
    <col min="7172" max="7172" width="12.5" style="17" customWidth="1"/>
    <col min="7173" max="7424" width="20.375" style="17"/>
    <col min="7425" max="7425" width="21.5" style="17" customWidth="1"/>
    <col min="7426" max="7426" width="36" style="17" customWidth="1"/>
    <col min="7427" max="7427" width="12.625" style="17" customWidth="1"/>
    <col min="7428" max="7428" width="12.5" style="17" customWidth="1"/>
    <col min="7429" max="7680" width="20.375" style="17"/>
    <col min="7681" max="7681" width="21.5" style="17" customWidth="1"/>
    <col min="7682" max="7682" width="36" style="17" customWidth="1"/>
    <col min="7683" max="7683" width="12.625" style="17" customWidth="1"/>
    <col min="7684" max="7684" width="12.5" style="17" customWidth="1"/>
    <col min="7685" max="7936" width="20.375" style="17"/>
    <col min="7937" max="7937" width="21.5" style="17" customWidth="1"/>
    <col min="7938" max="7938" width="36" style="17" customWidth="1"/>
    <col min="7939" max="7939" width="12.625" style="17" customWidth="1"/>
    <col min="7940" max="7940" width="12.5" style="17" customWidth="1"/>
    <col min="7941" max="8192" width="20.375" style="17"/>
    <col min="8193" max="8193" width="21.5" style="17" customWidth="1"/>
    <col min="8194" max="8194" width="36" style="17" customWidth="1"/>
    <col min="8195" max="8195" width="12.625" style="17" customWidth="1"/>
    <col min="8196" max="8196" width="12.5" style="17" customWidth="1"/>
    <col min="8197" max="8448" width="20.375" style="17"/>
    <col min="8449" max="8449" width="21.5" style="17" customWidth="1"/>
    <col min="8450" max="8450" width="36" style="17" customWidth="1"/>
    <col min="8451" max="8451" width="12.625" style="17" customWidth="1"/>
    <col min="8452" max="8452" width="12.5" style="17" customWidth="1"/>
    <col min="8453" max="8704" width="20.375" style="17"/>
    <col min="8705" max="8705" width="21.5" style="17" customWidth="1"/>
    <col min="8706" max="8706" width="36" style="17" customWidth="1"/>
    <col min="8707" max="8707" width="12.625" style="17" customWidth="1"/>
    <col min="8708" max="8708" width="12.5" style="17" customWidth="1"/>
    <col min="8709" max="8960" width="20.375" style="17"/>
    <col min="8961" max="8961" width="21.5" style="17" customWidth="1"/>
    <col min="8962" max="8962" width="36" style="17" customWidth="1"/>
    <col min="8963" max="8963" width="12.625" style="17" customWidth="1"/>
    <col min="8964" max="8964" width="12.5" style="17" customWidth="1"/>
    <col min="8965" max="9216" width="20.375" style="17"/>
    <col min="9217" max="9217" width="21.5" style="17" customWidth="1"/>
    <col min="9218" max="9218" width="36" style="17" customWidth="1"/>
    <col min="9219" max="9219" width="12.625" style="17" customWidth="1"/>
    <col min="9220" max="9220" width="12.5" style="17" customWidth="1"/>
    <col min="9221" max="9472" width="20.375" style="17"/>
    <col min="9473" max="9473" width="21.5" style="17" customWidth="1"/>
    <col min="9474" max="9474" width="36" style="17" customWidth="1"/>
    <col min="9475" max="9475" width="12.625" style="17" customWidth="1"/>
    <col min="9476" max="9476" width="12.5" style="17" customWidth="1"/>
    <col min="9477" max="9728" width="20.375" style="17"/>
    <col min="9729" max="9729" width="21.5" style="17" customWidth="1"/>
    <col min="9730" max="9730" width="36" style="17" customWidth="1"/>
    <col min="9731" max="9731" width="12.625" style="17" customWidth="1"/>
    <col min="9732" max="9732" width="12.5" style="17" customWidth="1"/>
    <col min="9733" max="9984" width="20.375" style="17"/>
    <col min="9985" max="9985" width="21.5" style="17" customWidth="1"/>
    <col min="9986" max="9986" width="36" style="17" customWidth="1"/>
    <col min="9987" max="9987" width="12.625" style="17" customWidth="1"/>
    <col min="9988" max="9988" width="12.5" style="17" customWidth="1"/>
    <col min="9989" max="10240" width="20.375" style="17"/>
    <col min="10241" max="10241" width="21.5" style="17" customWidth="1"/>
    <col min="10242" max="10242" width="36" style="17" customWidth="1"/>
    <col min="10243" max="10243" width="12.625" style="17" customWidth="1"/>
    <col min="10244" max="10244" width="12.5" style="17" customWidth="1"/>
    <col min="10245" max="10496" width="20.375" style="17"/>
    <col min="10497" max="10497" width="21.5" style="17" customWidth="1"/>
    <col min="10498" max="10498" width="36" style="17" customWidth="1"/>
    <col min="10499" max="10499" width="12.625" style="17" customWidth="1"/>
    <col min="10500" max="10500" width="12.5" style="17" customWidth="1"/>
    <col min="10501" max="10752" width="20.375" style="17"/>
    <col min="10753" max="10753" width="21.5" style="17" customWidth="1"/>
    <col min="10754" max="10754" width="36" style="17" customWidth="1"/>
    <col min="10755" max="10755" width="12.625" style="17" customWidth="1"/>
    <col min="10756" max="10756" width="12.5" style="17" customWidth="1"/>
    <col min="10757" max="11008" width="20.375" style="17"/>
    <col min="11009" max="11009" width="21.5" style="17" customWidth="1"/>
    <col min="11010" max="11010" width="36" style="17" customWidth="1"/>
    <col min="11011" max="11011" width="12.625" style="17" customWidth="1"/>
    <col min="11012" max="11012" width="12.5" style="17" customWidth="1"/>
    <col min="11013" max="11264" width="20.375" style="17"/>
    <col min="11265" max="11265" width="21.5" style="17" customWidth="1"/>
    <col min="11266" max="11266" width="36" style="17" customWidth="1"/>
    <col min="11267" max="11267" width="12.625" style="17" customWidth="1"/>
    <col min="11268" max="11268" width="12.5" style="17" customWidth="1"/>
    <col min="11269" max="11520" width="20.375" style="17"/>
    <col min="11521" max="11521" width="21.5" style="17" customWidth="1"/>
    <col min="11522" max="11522" width="36" style="17" customWidth="1"/>
    <col min="11523" max="11523" width="12.625" style="17" customWidth="1"/>
    <col min="11524" max="11524" width="12.5" style="17" customWidth="1"/>
    <col min="11525" max="11776" width="20.375" style="17"/>
    <col min="11777" max="11777" width="21.5" style="17" customWidth="1"/>
    <col min="11778" max="11778" width="36" style="17" customWidth="1"/>
    <col min="11779" max="11779" width="12.625" style="17" customWidth="1"/>
    <col min="11780" max="11780" width="12.5" style="17" customWidth="1"/>
    <col min="11781" max="12032" width="20.375" style="17"/>
    <col min="12033" max="12033" width="21.5" style="17" customWidth="1"/>
    <col min="12034" max="12034" width="36" style="17" customWidth="1"/>
    <col min="12035" max="12035" width="12.625" style="17" customWidth="1"/>
    <col min="12036" max="12036" width="12.5" style="17" customWidth="1"/>
    <col min="12037" max="12288" width="20.375" style="17"/>
    <col min="12289" max="12289" width="21.5" style="17" customWidth="1"/>
    <col min="12290" max="12290" width="36" style="17" customWidth="1"/>
    <col min="12291" max="12291" width="12.625" style="17" customWidth="1"/>
    <col min="12292" max="12292" width="12.5" style="17" customWidth="1"/>
    <col min="12293" max="12544" width="20.375" style="17"/>
    <col min="12545" max="12545" width="21.5" style="17" customWidth="1"/>
    <col min="12546" max="12546" width="36" style="17" customWidth="1"/>
    <col min="12547" max="12547" width="12.625" style="17" customWidth="1"/>
    <col min="12548" max="12548" width="12.5" style="17" customWidth="1"/>
    <col min="12549" max="12800" width="20.375" style="17"/>
    <col min="12801" max="12801" width="21.5" style="17" customWidth="1"/>
    <col min="12802" max="12802" width="36" style="17" customWidth="1"/>
    <col min="12803" max="12803" width="12.625" style="17" customWidth="1"/>
    <col min="12804" max="12804" width="12.5" style="17" customWidth="1"/>
    <col min="12805" max="13056" width="20.375" style="17"/>
    <col min="13057" max="13057" width="21.5" style="17" customWidth="1"/>
    <col min="13058" max="13058" width="36" style="17" customWidth="1"/>
    <col min="13059" max="13059" width="12.625" style="17" customWidth="1"/>
    <col min="13060" max="13060" width="12.5" style="17" customWidth="1"/>
    <col min="13061" max="13312" width="20.375" style="17"/>
    <col min="13313" max="13313" width="21.5" style="17" customWidth="1"/>
    <col min="13314" max="13314" width="36" style="17" customWidth="1"/>
    <col min="13315" max="13315" width="12.625" style="17" customWidth="1"/>
    <col min="13316" max="13316" width="12.5" style="17" customWidth="1"/>
    <col min="13317" max="13568" width="20.375" style="17"/>
    <col min="13569" max="13569" width="21.5" style="17" customWidth="1"/>
    <col min="13570" max="13570" width="36" style="17" customWidth="1"/>
    <col min="13571" max="13571" width="12.625" style="17" customWidth="1"/>
    <col min="13572" max="13572" width="12.5" style="17" customWidth="1"/>
    <col min="13573" max="13824" width="20.375" style="17"/>
    <col min="13825" max="13825" width="21.5" style="17" customWidth="1"/>
    <col min="13826" max="13826" width="36" style="17" customWidth="1"/>
    <col min="13827" max="13827" width="12.625" style="17" customWidth="1"/>
    <col min="13828" max="13828" width="12.5" style="17" customWidth="1"/>
    <col min="13829" max="14080" width="20.375" style="17"/>
    <col min="14081" max="14081" width="21.5" style="17" customWidth="1"/>
    <col min="14082" max="14082" width="36" style="17" customWidth="1"/>
    <col min="14083" max="14083" width="12.625" style="17" customWidth="1"/>
    <col min="14084" max="14084" width="12.5" style="17" customWidth="1"/>
    <col min="14085" max="14336" width="20.375" style="17"/>
    <col min="14337" max="14337" width="21.5" style="17" customWidth="1"/>
    <col min="14338" max="14338" width="36" style="17" customWidth="1"/>
    <col min="14339" max="14339" width="12.625" style="17" customWidth="1"/>
    <col min="14340" max="14340" width="12.5" style="17" customWidth="1"/>
    <col min="14341" max="14592" width="20.375" style="17"/>
    <col min="14593" max="14593" width="21.5" style="17" customWidth="1"/>
    <col min="14594" max="14594" width="36" style="17" customWidth="1"/>
    <col min="14595" max="14595" width="12.625" style="17" customWidth="1"/>
    <col min="14596" max="14596" width="12.5" style="17" customWidth="1"/>
    <col min="14597" max="14848" width="20.375" style="17"/>
    <col min="14849" max="14849" width="21.5" style="17" customWidth="1"/>
    <col min="14850" max="14850" width="36" style="17" customWidth="1"/>
    <col min="14851" max="14851" width="12.625" style="17" customWidth="1"/>
    <col min="14852" max="14852" width="12.5" style="17" customWidth="1"/>
    <col min="14853" max="15104" width="20.375" style="17"/>
    <col min="15105" max="15105" width="21.5" style="17" customWidth="1"/>
    <col min="15106" max="15106" width="36" style="17" customWidth="1"/>
    <col min="15107" max="15107" width="12.625" style="17" customWidth="1"/>
    <col min="15108" max="15108" width="12.5" style="17" customWidth="1"/>
    <col min="15109" max="15360" width="20.375" style="17"/>
    <col min="15361" max="15361" width="21.5" style="17" customWidth="1"/>
    <col min="15362" max="15362" width="36" style="17" customWidth="1"/>
    <col min="15363" max="15363" width="12.625" style="17" customWidth="1"/>
    <col min="15364" max="15364" width="12.5" style="17" customWidth="1"/>
    <col min="15365" max="15616" width="20.375" style="17"/>
    <col min="15617" max="15617" width="21.5" style="17" customWidth="1"/>
    <col min="15618" max="15618" width="36" style="17" customWidth="1"/>
    <col min="15619" max="15619" width="12.625" style="17" customWidth="1"/>
    <col min="15620" max="15620" width="12.5" style="17" customWidth="1"/>
    <col min="15621" max="15872" width="20.375" style="17"/>
    <col min="15873" max="15873" width="21.5" style="17" customWidth="1"/>
    <col min="15874" max="15874" width="36" style="17" customWidth="1"/>
    <col min="15875" max="15875" width="12.625" style="17" customWidth="1"/>
    <col min="15876" max="15876" width="12.5" style="17" customWidth="1"/>
    <col min="15877" max="16128" width="20.375" style="17"/>
    <col min="16129" max="16129" width="21.5" style="17" customWidth="1"/>
    <col min="16130" max="16130" width="36" style="17" customWidth="1"/>
    <col min="16131" max="16131" width="12.625" style="17" customWidth="1"/>
    <col min="16132" max="16132" width="12.5" style="17" customWidth="1"/>
    <col min="16133" max="16384" width="20.375" style="17"/>
  </cols>
  <sheetData>
    <row r="1" spans="1:8">
      <c r="A1" s="64"/>
      <c r="C1" s="55"/>
      <c r="D1" s="55"/>
    </row>
    <row r="2" spans="1:8" ht="22.5" thickBot="1">
      <c r="A2" s="225" t="s">
        <v>631</v>
      </c>
      <c r="B2" s="116"/>
      <c r="C2" s="116"/>
      <c r="D2" s="116"/>
      <c r="E2" s="116"/>
    </row>
    <row r="3" spans="1:8" ht="27.75" thickTop="1">
      <c r="A3" s="170" t="s">
        <v>684</v>
      </c>
      <c r="B3" s="171" t="s">
        <v>318</v>
      </c>
      <c r="C3" s="171" t="s">
        <v>616</v>
      </c>
      <c r="D3" s="171" t="s">
        <v>617</v>
      </c>
      <c r="E3" s="172" t="s">
        <v>626</v>
      </c>
      <c r="F3" s="171" t="s">
        <v>627</v>
      </c>
      <c r="G3" s="118" t="s">
        <v>627</v>
      </c>
    </row>
    <row r="4" spans="1:8" ht="13.5">
      <c r="A4" s="179">
        <v>2000411</v>
      </c>
      <c r="B4" s="115" t="s">
        <v>7</v>
      </c>
      <c r="C4" s="115" t="s">
        <v>34</v>
      </c>
      <c r="D4" s="117">
        <v>186</v>
      </c>
      <c r="E4" s="117">
        <v>109.76</v>
      </c>
      <c r="F4" s="117">
        <v>104.86</v>
      </c>
      <c r="H4" s="51"/>
    </row>
    <row r="5" spans="1:8" ht="13.5">
      <c r="A5" s="179">
        <v>2000449</v>
      </c>
      <c r="B5" s="115" t="s">
        <v>8</v>
      </c>
      <c r="C5" s="115" t="s">
        <v>35</v>
      </c>
      <c r="D5" s="117">
        <v>299</v>
      </c>
      <c r="E5" s="117">
        <v>175.84</v>
      </c>
      <c r="F5" s="117">
        <v>167.99</v>
      </c>
      <c r="H5" s="51"/>
    </row>
    <row r="6" spans="1:8" ht="13.5">
      <c r="A6" s="179">
        <v>2000454</v>
      </c>
      <c r="B6" s="115" t="s">
        <v>534</v>
      </c>
      <c r="C6" s="115" t="s">
        <v>535</v>
      </c>
      <c r="D6" s="117">
        <v>206</v>
      </c>
      <c r="E6" s="117">
        <v>120.96000000000001</v>
      </c>
      <c r="F6" s="117">
        <v>115.56</v>
      </c>
      <c r="H6" s="51"/>
    </row>
    <row r="7" spans="1:8" ht="13.5">
      <c r="A7" s="179">
        <v>2000427</v>
      </c>
      <c r="B7" s="115" t="s">
        <v>9</v>
      </c>
      <c r="C7" s="115" t="s">
        <v>36</v>
      </c>
      <c r="D7" s="117">
        <v>168</v>
      </c>
      <c r="E7" s="117">
        <v>99.12</v>
      </c>
      <c r="F7" s="117">
        <v>94.695000000000007</v>
      </c>
      <c r="H7" s="51"/>
    </row>
    <row r="8" spans="1:8" ht="27">
      <c r="A8" s="179">
        <v>2000424</v>
      </c>
      <c r="B8" s="115" t="s">
        <v>10</v>
      </c>
      <c r="C8" s="186" t="s">
        <v>1990</v>
      </c>
      <c r="D8" s="117">
        <v>198</v>
      </c>
      <c r="E8" s="117">
        <v>116.48000000000002</v>
      </c>
      <c r="F8" s="117">
        <v>111.28</v>
      </c>
      <c r="H8" s="51"/>
    </row>
    <row r="9" spans="1:8" ht="13.5">
      <c r="A9" s="179">
        <v>2000448</v>
      </c>
      <c r="B9" s="115" t="s">
        <v>11</v>
      </c>
      <c r="C9" s="115" t="s">
        <v>632</v>
      </c>
      <c r="D9" s="117">
        <v>549</v>
      </c>
      <c r="E9" s="117">
        <v>323.68</v>
      </c>
      <c r="F9" s="117">
        <v>309.23</v>
      </c>
      <c r="H9" s="51"/>
    </row>
    <row r="10" spans="1:8" ht="13.5">
      <c r="A10" s="179">
        <v>2000425</v>
      </c>
      <c r="B10" s="115" t="s">
        <v>12</v>
      </c>
      <c r="C10" s="115" t="s">
        <v>633</v>
      </c>
      <c r="D10" s="117">
        <v>220</v>
      </c>
      <c r="E10" s="117">
        <v>129.92000000000002</v>
      </c>
      <c r="F10" s="117">
        <v>124.12</v>
      </c>
      <c r="G10" s="51"/>
      <c r="H10" s="51"/>
    </row>
    <row r="11" spans="1:8" ht="13.5">
      <c r="A11" s="179">
        <v>2000429</v>
      </c>
      <c r="B11" s="115" t="s">
        <v>13</v>
      </c>
      <c r="C11" s="115" t="s">
        <v>634</v>
      </c>
      <c r="D11" s="117">
        <v>598</v>
      </c>
      <c r="E11" s="117">
        <v>352.8</v>
      </c>
      <c r="F11" s="117">
        <v>337.05</v>
      </c>
      <c r="G11" s="51"/>
      <c r="H11" s="51"/>
    </row>
    <row r="12" spans="1:8" ht="13.5">
      <c r="A12" s="179">
        <v>2000428</v>
      </c>
      <c r="B12" s="115" t="s">
        <v>14</v>
      </c>
      <c r="C12" s="115" t="s">
        <v>635</v>
      </c>
      <c r="D12" s="117">
        <v>38</v>
      </c>
      <c r="E12" s="117">
        <v>22.512000000000004</v>
      </c>
      <c r="F12" s="117">
        <v>21.507000000000001</v>
      </c>
      <c r="H12" s="51"/>
    </row>
    <row r="13" spans="1:8">
      <c r="A13" s="65"/>
      <c r="B13" s="59"/>
    </row>
    <row r="14" spans="1:8" ht="22.5" thickBot="1">
      <c r="A14" s="226" t="s">
        <v>637</v>
      </c>
      <c r="B14" s="116"/>
      <c r="C14" s="116"/>
      <c r="D14" s="116"/>
      <c r="E14" s="116"/>
    </row>
    <row r="15" spans="1:8" ht="27.75" thickTop="1">
      <c r="A15" s="170" t="s">
        <v>684</v>
      </c>
      <c r="B15" s="171" t="s">
        <v>318</v>
      </c>
      <c r="C15" s="171" t="s">
        <v>616</v>
      </c>
      <c r="D15" s="171" t="s">
        <v>617</v>
      </c>
      <c r="E15" s="172" t="s">
        <v>626</v>
      </c>
      <c r="F15" s="171" t="s">
        <v>627</v>
      </c>
    </row>
    <row r="16" spans="1:8" ht="13.5">
      <c r="A16" s="122">
        <v>2000434</v>
      </c>
      <c r="B16" s="122" t="s">
        <v>16</v>
      </c>
      <c r="C16" s="123" t="s">
        <v>639</v>
      </c>
      <c r="D16" s="161">
        <v>23</v>
      </c>
      <c r="E16" s="213">
        <v>13.664</v>
      </c>
      <c r="F16" s="161">
        <v>13.054</v>
      </c>
    </row>
    <row r="17" spans="1:6" ht="27">
      <c r="A17" s="122">
        <v>2000445</v>
      </c>
      <c r="B17" s="122" t="s">
        <v>291</v>
      </c>
      <c r="C17" s="123" t="s">
        <v>1256</v>
      </c>
      <c r="D17" s="161">
        <v>249</v>
      </c>
      <c r="E17" s="161">
        <v>147.28</v>
      </c>
      <c r="F17" s="161">
        <v>140.70500000000001</v>
      </c>
    </row>
    <row r="18" spans="1:6" ht="13.5">
      <c r="A18" s="122">
        <v>2000446</v>
      </c>
      <c r="B18" s="122" t="s">
        <v>292</v>
      </c>
      <c r="C18" s="180" t="s">
        <v>1257</v>
      </c>
      <c r="D18" s="161">
        <v>299</v>
      </c>
      <c r="E18" s="161">
        <v>176.96</v>
      </c>
      <c r="F18" s="161">
        <v>169.06</v>
      </c>
    </row>
    <row r="19" spans="1:6" ht="13.5">
      <c r="A19" s="122">
        <v>2000452</v>
      </c>
      <c r="B19" s="122" t="s">
        <v>293</v>
      </c>
      <c r="C19" s="180" t="s">
        <v>638</v>
      </c>
      <c r="D19" s="161">
        <v>219</v>
      </c>
      <c r="E19" s="161">
        <v>129.92000000000002</v>
      </c>
      <c r="F19" s="161">
        <v>124.12</v>
      </c>
    </row>
    <row r="20" spans="1:6" ht="27">
      <c r="A20" s="122" t="s">
        <v>1454</v>
      </c>
      <c r="B20" s="122" t="s">
        <v>1422</v>
      </c>
      <c r="C20" s="123" t="s">
        <v>1259</v>
      </c>
      <c r="D20" s="161">
        <v>249</v>
      </c>
      <c r="E20" s="161">
        <v>146.24960000000002</v>
      </c>
      <c r="F20" s="161">
        <v>139.72060000000002</v>
      </c>
    </row>
    <row r="21" spans="1:6" ht="27">
      <c r="A21" s="122" t="s">
        <v>1456</v>
      </c>
      <c r="B21" s="122" t="s">
        <v>1424</v>
      </c>
      <c r="C21" s="123" t="s">
        <v>1425</v>
      </c>
      <c r="D21" s="161">
        <v>319</v>
      </c>
      <c r="E21" s="161">
        <v>188.16000000000003</v>
      </c>
      <c r="F21" s="161">
        <v>179.76000000000002</v>
      </c>
    </row>
    <row r="22" spans="1:6" ht="13.5">
      <c r="A22" s="122" t="s">
        <v>1455</v>
      </c>
      <c r="B22" s="122" t="s">
        <v>1423</v>
      </c>
      <c r="C22" s="123" t="s">
        <v>1260</v>
      </c>
      <c r="D22" s="161">
        <v>299</v>
      </c>
      <c r="E22" s="161">
        <v>177.29600000000002</v>
      </c>
      <c r="F22" s="161">
        <v>169.38100000000003</v>
      </c>
    </row>
    <row r="23" spans="1:6" ht="13.5">
      <c r="A23" s="122" t="s">
        <v>1453</v>
      </c>
      <c r="B23" s="122" t="s">
        <v>1421</v>
      </c>
      <c r="C23" s="123" t="s">
        <v>1258</v>
      </c>
      <c r="D23" s="161">
        <v>175</v>
      </c>
      <c r="E23" s="161">
        <v>103.04</v>
      </c>
      <c r="F23" s="161">
        <v>98.440000000000012</v>
      </c>
    </row>
    <row r="24" spans="1:6" ht="13.5">
      <c r="A24" s="122" t="s">
        <v>1459</v>
      </c>
      <c r="B24" s="122" t="s">
        <v>17</v>
      </c>
      <c r="C24" s="123" t="s">
        <v>640</v>
      </c>
      <c r="D24" s="161">
        <v>14.6</v>
      </c>
      <c r="E24" s="161">
        <v>8.6800000000000015</v>
      </c>
      <c r="F24" s="161">
        <v>8.2925000000000004</v>
      </c>
    </row>
    <row r="25" spans="1:6" ht="13.5">
      <c r="A25" s="122" t="s">
        <v>1452</v>
      </c>
      <c r="B25" s="122" t="s">
        <v>15</v>
      </c>
      <c r="C25" s="123" t="s">
        <v>636</v>
      </c>
      <c r="D25" s="161">
        <v>68</v>
      </c>
      <c r="E25" s="161">
        <v>41.888000000000012</v>
      </c>
      <c r="F25" s="161">
        <v>40.018000000000008</v>
      </c>
    </row>
    <row r="26" spans="1:6" ht="13.5">
      <c r="A26" s="122" t="s">
        <v>1458</v>
      </c>
      <c r="B26" s="122" t="s">
        <v>1427</v>
      </c>
      <c r="C26" s="123" t="s">
        <v>1430</v>
      </c>
      <c r="D26" s="161">
        <v>70</v>
      </c>
      <c r="E26" s="161">
        <v>41.13</v>
      </c>
      <c r="F26" s="161">
        <v>39.557900000000004</v>
      </c>
    </row>
    <row r="27" spans="1:6" ht="13.5">
      <c r="A27" s="122" t="s">
        <v>1457</v>
      </c>
      <c r="B27" s="122" t="s">
        <v>1426</v>
      </c>
      <c r="C27" s="123" t="s">
        <v>1429</v>
      </c>
      <c r="D27" s="161">
        <v>50</v>
      </c>
      <c r="E27" s="161">
        <v>29.38</v>
      </c>
      <c r="F27" s="161">
        <v>28.312200000000004</v>
      </c>
    </row>
    <row r="28" spans="1:6" ht="13.5">
      <c r="A28" s="122"/>
      <c r="B28" s="122" t="s">
        <v>1428</v>
      </c>
      <c r="C28" s="123" t="s">
        <v>1431</v>
      </c>
      <c r="D28" s="161">
        <v>15</v>
      </c>
      <c r="E28" s="161">
        <v>13</v>
      </c>
      <c r="F28" s="161">
        <v>12</v>
      </c>
    </row>
    <row r="29" spans="1:6">
      <c r="A29" s="65"/>
    </row>
    <row r="30" spans="1:6" ht="22.5" thickBot="1">
      <c r="A30" s="226" t="s">
        <v>641</v>
      </c>
      <c r="B30" s="121"/>
      <c r="C30" s="121"/>
      <c r="D30" s="121"/>
      <c r="E30" s="116"/>
    </row>
    <row r="31" spans="1:6" s="63" customFormat="1" ht="27.75" thickTop="1">
      <c r="A31" s="170" t="s">
        <v>684</v>
      </c>
      <c r="B31" s="173" t="s">
        <v>318</v>
      </c>
      <c r="C31" s="173" t="s">
        <v>616</v>
      </c>
      <c r="D31" s="173" t="s">
        <v>617</v>
      </c>
      <c r="E31" s="167" t="s">
        <v>626</v>
      </c>
      <c r="F31" s="173" t="s">
        <v>627</v>
      </c>
    </row>
    <row r="32" spans="1:6" ht="13.5">
      <c r="A32" s="122"/>
      <c r="B32" s="122" t="s">
        <v>18</v>
      </c>
      <c r="C32" s="123" t="s">
        <v>642</v>
      </c>
      <c r="D32" s="161">
        <v>20</v>
      </c>
      <c r="E32" s="161">
        <v>11.9102</v>
      </c>
      <c r="F32" s="161">
        <v>11.594000000000001</v>
      </c>
    </row>
    <row r="33" spans="1:11" ht="13.5">
      <c r="A33" s="122"/>
      <c r="B33" s="122" t="s">
        <v>468</v>
      </c>
      <c r="C33" s="123" t="s">
        <v>643</v>
      </c>
      <c r="D33" s="161">
        <v>35</v>
      </c>
      <c r="E33" s="161">
        <v>20.842849999999999</v>
      </c>
      <c r="F33" s="161">
        <v>20.2895</v>
      </c>
    </row>
    <row r="34" spans="1:11" s="23" customFormat="1" ht="13.5">
      <c r="A34" s="181"/>
      <c r="B34" s="181" t="s">
        <v>469</v>
      </c>
      <c r="C34" s="180" t="s">
        <v>644</v>
      </c>
      <c r="D34" s="182">
        <v>13</v>
      </c>
      <c r="E34" s="182">
        <v>7.7416299999999989</v>
      </c>
      <c r="F34" s="182">
        <v>7.5361000000000002</v>
      </c>
    </row>
    <row r="35" spans="1:11" ht="13.5">
      <c r="A35" s="122">
        <v>2000430</v>
      </c>
      <c r="B35" s="122" t="s">
        <v>19</v>
      </c>
      <c r="C35" s="123" t="s">
        <v>645</v>
      </c>
      <c r="D35" s="161">
        <v>10</v>
      </c>
      <c r="E35" s="161">
        <v>6.6080000000000014</v>
      </c>
      <c r="F35" s="161">
        <v>6.3130000000000006</v>
      </c>
      <c r="I35" s="61"/>
      <c r="J35" s="61"/>
      <c r="K35" s="61"/>
    </row>
    <row r="36" spans="1:11">
      <c r="A36" s="65"/>
      <c r="F36" s="51"/>
      <c r="G36" s="51"/>
      <c r="H36" s="51"/>
      <c r="I36" s="61"/>
      <c r="J36" s="61"/>
    </row>
    <row r="37" spans="1:11" ht="22.5" thickBot="1">
      <c r="A37" s="226" t="s">
        <v>646</v>
      </c>
      <c r="B37" s="175"/>
      <c r="C37" s="175"/>
      <c r="D37" s="175"/>
      <c r="E37" s="23"/>
      <c r="F37" s="51"/>
      <c r="G37" s="51"/>
      <c r="H37" s="51"/>
      <c r="I37" s="61"/>
      <c r="J37" s="61"/>
    </row>
    <row r="38" spans="1:11" ht="27.75" thickTop="1">
      <c r="A38" s="170" t="s">
        <v>684</v>
      </c>
      <c r="B38" s="167" t="s">
        <v>318</v>
      </c>
      <c r="C38" s="167" t="s">
        <v>616</v>
      </c>
      <c r="D38" s="167" t="s">
        <v>617</v>
      </c>
      <c r="E38" s="167" t="s">
        <v>626</v>
      </c>
      <c r="F38" s="167" t="s">
        <v>627</v>
      </c>
      <c r="G38" s="51"/>
      <c r="H38" s="51"/>
      <c r="I38" s="51"/>
      <c r="J38" s="61"/>
      <c r="K38" s="61"/>
    </row>
    <row r="39" spans="1:11" ht="13.5">
      <c r="A39" s="122" t="s">
        <v>1461</v>
      </c>
      <c r="B39" s="122" t="s">
        <v>20</v>
      </c>
      <c r="C39" s="123" t="s">
        <v>648</v>
      </c>
      <c r="D39" s="161">
        <v>201</v>
      </c>
      <c r="E39" s="161">
        <v>123.81600000000003</v>
      </c>
      <c r="F39" s="161">
        <v>118.28850000000001</v>
      </c>
      <c r="G39" s="51"/>
      <c r="H39" s="51"/>
      <c r="I39" s="51"/>
      <c r="J39" s="61"/>
      <c r="K39" s="61"/>
    </row>
    <row r="40" spans="1:11" ht="13.5">
      <c r="A40" s="125" t="s">
        <v>1462</v>
      </c>
      <c r="B40" s="125" t="s">
        <v>21</v>
      </c>
      <c r="C40" s="123" t="s">
        <v>649</v>
      </c>
      <c r="D40" s="161">
        <v>321</v>
      </c>
      <c r="E40" s="161">
        <v>197.73600000000002</v>
      </c>
      <c r="F40" s="161">
        <v>188.90850000000003</v>
      </c>
      <c r="G40" s="51"/>
      <c r="H40" s="51"/>
      <c r="I40" s="51"/>
      <c r="J40" s="61"/>
      <c r="K40" s="61"/>
    </row>
    <row r="41" spans="1:11" ht="13.5">
      <c r="A41" s="125" t="s">
        <v>1466</v>
      </c>
      <c r="B41" s="125" t="s">
        <v>23</v>
      </c>
      <c r="C41" s="123" t="s">
        <v>651</v>
      </c>
      <c r="D41" s="161">
        <v>201</v>
      </c>
      <c r="E41" s="161">
        <v>123.81600000000003</v>
      </c>
      <c r="F41" s="161">
        <v>118.28850000000001</v>
      </c>
      <c r="G41" s="51"/>
      <c r="H41" s="51"/>
      <c r="I41" s="51"/>
      <c r="J41" s="61"/>
      <c r="K41" s="61"/>
    </row>
    <row r="42" spans="1:11" ht="13.5">
      <c r="A42" s="122" t="s">
        <v>1467</v>
      </c>
      <c r="B42" s="122" t="s">
        <v>24</v>
      </c>
      <c r="C42" s="123" t="s">
        <v>652</v>
      </c>
      <c r="D42" s="176">
        <v>345</v>
      </c>
      <c r="E42" s="161">
        <v>212.52000000000004</v>
      </c>
      <c r="F42" s="161">
        <v>203.03250000000006</v>
      </c>
      <c r="G42" s="51"/>
      <c r="H42" s="51"/>
      <c r="I42" s="51"/>
      <c r="J42" s="61"/>
      <c r="K42" s="61"/>
    </row>
    <row r="43" spans="1:11" ht="13.5">
      <c r="A43" s="125" t="s">
        <v>1460</v>
      </c>
      <c r="B43" s="125" t="s">
        <v>470</v>
      </c>
      <c r="C43" s="123" t="s">
        <v>647</v>
      </c>
      <c r="D43" s="161">
        <v>210</v>
      </c>
      <c r="E43" s="161">
        <v>129.36000000000004</v>
      </c>
      <c r="F43" s="161">
        <v>123.58500000000002</v>
      </c>
      <c r="G43" s="51"/>
      <c r="H43" s="51"/>
      <c r="I43" s="51"/>
      <c r="J43" s="61"/>
      <c r="K43" s="61"/>
    </row>
    <row r="44" spans="1:11" ht="13.5">
      <c r="A44" s="122" t="s">
        <v>1463</v>
      </c>
      <c r="B44" s="122" t="s">
        <v>22</v>
      </c>
      <c r="C44" s="123" t="s">
        <v>650</v>
      </c>
      <c r="D44" s="161">
        <v>338</v>
      </c>
      <c r="E44" s="161">
        <v>208.20800000000003</v>
      </c>
      <c r="F44" s="161">
        <v>198.91300000000001</v>
      </c>
      <c r="I44" s="61"/>
      <c r="J44" s="61"/>
      <c r="K44" s="61"/>
    </row>
    <row r="45" spans="1:11" ht="13.5">
      <c r="A45" s="125" t="s">
        <v>1464</v>
      </c>
      <c r="B45" s="125" t="s">
        <v>537</v>
      </c>
      <c r="C45" s="123" t="s">
        <v>538</v>
      </c>
      <c r="D45" s="161">
        <v>201</v>
      </c>
      <c r="E45" s="161">
        <v>123.81600000000003</v>
      </c>
      <c r="F45" s="161">
        <v>118.28850000000001</v>
      </c>
      <c r="I45" s="61"/>
      <c r="J45" s="61"/>
      <c r="K45" s="61"/>
    </row>
    <row r="46" spans="1:11" ht="13.5">
      <c r="A46" s="122" t="s">
        <v>1465</v>
      </c>
      <c r="B46" s="122" t="s">
        <v>536</v>
      </c>
      <c r="C46" s="123" t="s">
        <v>539</v>
      </c>
      <c r="D46" s="161">
        <v>301</v>
      </c>
      <c r="E46" s="161">
        <v>185.41600000000003</v>
      </c>
      <c r="F46" s="161">
        <v>177.13850000000002</v>
      </c>
    </row>
    <row r="47" spans="1:11">
      <c r="A47" s="64"/>
    </row>
    <row r="48" spans="1:11" ht="22.5" thickBot="1">
      <c r="A48" s="226" t="s">
        <v>653</v>
      </c>
      <c r="B48" s="121"/>
      <c r="C48" s="121"/>
      <c r="D48" s="121"/>
    </row>
    <row r="49" spans="1:6" ht="27.75" thickTop="1">
      <c r="A49" s="170" t="s">
        <v>684</v>
      </c>
      <c r="B49" s="178" t="s">
        <v>318</v>
      </c>
      <c r="C49" s="178" t="s">
        <v>616</v>
      </c>
      <c r="D49" s="177" t="s">
        <v>617</v>
      </c>
      <c r="E49" s="177" t="s">
        <v>626</v>
      </c>
      <c r="F49" s="177" t="s">
        <v>627</v>
      </c>
    </row>
    <row r="50" spans="1:6" ht="13.5">
      <c r="A50" s="174"/>
      <c r="B50" s="123" t="s">
        <v>25</v>
      </c>
      <c r="C50" s="123" t="s">
        <v>654</v>
      </c>
      <c r="D50" s="161">
        <v>105</v>
      </c>
      <c r="E50" s="161">
        <v>66.150000000000006</v>
      </c>
      <c r="F50" s="161">
        <v>66.150000000000006</v>
      </c>
    </row>
    <row r="51" spans="1:6" ht="13.5">
      <c r="A51" s="174"/>
      <c r="B51" s="123" t="s">
        <v>26</v>
      </c>
      <c r="C51" s="123" t="s">
        <v>655</v>
      </c>
      <c r="D51" s="161">
        <v>122</v>
      </c>
      <c r="E51" s="161">
        <v>76.86</v>
      </c>
      <c r="F51" s="161">
        <v>76.86</v>
      </c>
    </row>
    <row r="52" spans="1:6" ht="13.5">
      <c r="A52" s="174"/>
      <c r="B52" s="123" t="s">
        <v>27</v>
      </c>
      <c r="C52" s="123" t="s">
        <v>656</v>
      </c>
      <c r="D52" s="161">
        <v>132</v>
      </c>
      <c r="E52" s="161">
        <v>83.16</v>
      </c>
      <c r="F52" s="161">
        <v>83.16</v>
      </c>
    </row>
    <row r="53" spans="1:6" ht="13.5">
      <c r="A53" s="174"/>
      <c r="B53" s="123" t="s">
        <v>28</v>
      </c>
      <c r="C53" s="123" t="s">
        <v>657</v>
      </c>
      <c r="D53" s="161">
        <v>430</v>
      </c>
      <c r="E53" s="161">
        <v>270.89999999999998</v>
      </c>
      <c r="F53" s="161">
        <v>270.89999999999998</v>
      </c>
    </row>
    <row r="54" spans="1:6" ht="13.5">
      <c r="A54" s="174"/>
      <c r="B54" s="123" t="s">
        <v>290</v>
      </c>
      <c r="C54" s="123" t="s">
        <v>658</v>
      </c>
      <c r="D54" s="161">
        <v>744</v>
      </c>
      <c r="E54" s="161">
        <v>468.72</v>
      </c>
      <c r="F54" s="161">
        <v>468.72</v>
      </c>
    </row>
    <row r="55" spans="1:6" ht="13.5">
      <c r="A55" s="174"/>
      <c r="B55" s="123" t="s">
        <v>285</v>
      </c>
      <c r="C55" s="123" t="s">
        <v>659</v>
      </c>
      <c r="D55" s="161">
        <v>640</v>
      </c>
      <c r="E55" s="161">
        <v>403</v>
      </c>
      <c r="F55" s="161">
        <v>403</v>
      </c>
    </row>
    <row r="56" spans="1:6" ht="13.5">
      <c r="A56" s="174"/>
      <c r="B56" s="123" t="s">
        <v>29</v>
      </c>
      <c r="C56" s="123" t="s">
        <v>660</v>
      </c>
      <c r="D56" s="161">
        <v>665</v>
      </c>
      <c r="E56" s="161">
        <v>418.95000000000005</v>
      </c>
      <c r="F56" s="161">
        <v>418.95000000000005</v>
      </c>
    </row>
    <row r="57" spans="1:6" ht="13.5">
      <c r="A57" s="174"/>
      <c r="B57" s="123" t="s">
        <v>30</v>
      </c>
      <c r="C57" s="123" t="s">
        <v>661</v>
      </c>
      <c r="D57" s="161">
        <v>565</v>
      </c>
      <c r="E57" s="161">
        <v>355.95</v>
      </c>
      <c r="F57" s="161">
        <v>355.95</v>
      </c>
    </row>
    <row r="58" spans="1:6" ht="13.5">
      <c r="A58" s="174"/>
      <c r="B58" s="123" t="s">
        <v>31</v>
      </c>
      <c r="C58" s="123" t="s">
        <v>662</v>
      </c>
      <c r="D58" s="161">
        <v>620</v>
      </c>
      <c r="E58" s="161">
        <v>390.6</v>
      </c>
      <c r="F58" s="161">
        <v>390.6</v>
      </c>
    </row>
    <row r="59" spans="1:6" ht="13.5">
      <c r="A59" s="174"/>
      <c r="B59" s="123" t="s">
        <v>32</v>
      </c>
      <c r="C59" s="123" t="s">
        <v>663</v>
      </c>
      <c r="D59" s="161">
        <v>720</v>
      </c>
      <c r="E59" s="161">
        <v>453.6</v>
      </c>
      <c r="F59" s="161">
        <v>453.6</v>
      </c>
    </row>
    <row r="60" spans="1:6" ht="13.5">
      <c r="A60" s="174"/>
      <c r="B60" s="123" t="s">
        <v>33</v>
      </c>
      <c r="C60" s="123" t="s">
        <v>664</v>
      </c>
      <c r="D60" s="161">
        <v>466</v>
      </c>
      <c r="E60" s="161">
        <v>293.58000000000004</v>
      </c>
      <c r="F60" s="161">
        <v>293.58000000000004</v>
      </c>
    </row>
  </sheetData>
  <pageMargins left="0.25" right="0.25" top="0.75" bottom="0.75" header="0.3" footer="0.3"/>
  <pageSetup paperSize="9" scale="96" orientation="portrait" r:id="rId1"/>
  <headerFooter alignWithMargins="0">
    <oddHeader>&amp;C&amp;"Arial,Pogrubiony"&amp;16&amp;A&amp;R&amp;G</oddHeader>
    <oddFooter>&amp;F</oddFooter>
  </headerFooter>
  <legacyDrawingHF r:id="rId2"/>
  <tableParts count="5">
    <tablePart r:id="rId3"/>
    <tablePart r:id="rId4"/>
    <tablePart r:id="rId5"/>
    <tablePart r:id="rId6"/>
    <tablePart r:id="rId7"/>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27"/>
  <dimension ref="A1:E31"/>
  <sheetViews>
    <sheetView zoomScale="120" zoomScaleNormal="120" workbookViewId="0">
      <selection activeCell="F22" sqref="F22"/>
    </sheetView>
  </sheetViews>
  <sheetFormatPr defaultColWidth="45.625" defaultRowHeight="11.25"/>
  <cols>
    <col min="1" max="2" width="13.625" style="27" customWidth="1"/>
    <col min="3" max="3" width="35.625" style="30" customWidth="1"/>
    <col min="4" max="4" width="8.625" style="29" customWidth="1"/>
    <col min="5" max="5" width="8.625" style="27" customWidth="1"/>
    <col min="6" max="255" width="45.625" style="27"/>
    <col min="256" max="256" width="19" style="27" customWidth="1"/>
    <col min="257" max="257" width="49.75" style="27" customWidth="1"/>
    <col min="258" max="258" width="9.625" style="27" customWidth="1"/>
    <col min="259" max="259" width="10.375" style="27" customWidth="1"/>
    <col min="260" max="511" width="45.625" style="27"/>
    <col min="512" max="512" width="19" style="27" customWidth="1"/>
    <col min="513" max="513" width="49.75" style="27" customWidth="1"/>
    <col min="514" max="514" width="9.625" style="27" customWidth="1"/>
    <col min="515" max="515" width="10.375" style="27" customWidth="1"/>
    <col min="516" max="767" width="45.625" style="27"/>
    <col min="768" max="768" width="19" style="27" customWidth="1"/>
    <col min="769" max="769" width="49.75" style="27" customWidth="1"/>
    <col min="770" max="770" width="9.625" style="27" customWidth="1"/>
    <col min="771" max="771" width="10.375" style="27" customWidth="1"/>
    <col min="772" max="1023" width="45.625" style="27"/>
    <col min="1024" max="1024" width="19" style="27" customWidth="1"/>
    <col min="1025" max="1025" width="49.75" style="27" customWidth="1"/>
    <col min="1026" max="1026" width="9.625" style="27" customWidth="1"/>
    <col min="1027" max="1027" width="10.375" style="27" customWidth="1"/>
    <col min="1028" max="1279" width="45.625" style="27"/>
    <col min="1280" max="1280" width="19" style="27" customWidth="1"/>
    <col min="1281" max="1281" width="49.75" style="27" customWidth="1"/>
    <col min="1282" max="1282" width="9.625" style="27" customWidth="1"/>
    <col min="1283" max="1283" width="10.375" style="27" customWidth="1"/>
    <col min="1284" max="1535" width="45.625" style="27"/>
    <col min="1536" max="1536" width="19" style="27" customWidth="1"/>
    <col min="1537" max="1537" width="49.75" style="27" customWidth="1"/>
    <col min="1538" max="1538" width="9.625" style="27" customWidth="1"/>
    <col min="1539" max="1539" width="10.375" style="27" customWidth="1"/>
    <col min="1540" max="1791" width="45.625" style="27"/>
    <col min="1792" max="1792" width="19" style="27" customWidth="1"/>
    <col min="1793" max="1793" width="49.75" style="27" customWidth="1"/>
    <col min="1794" max="1794" width="9.625" style="27" customWidth="1"/>
    <col min="1795" max="1795" width="10.375" style="27" customWidth="1"/>
    <col min="1796" max="2047" width="45.625" style="27"/>
    <col min="2048" max="2048" width="19" style="27" customWidth="1"/>
    <col min="2049" max="2049" width="49.75" style="27" customWidth="1"/>
    <col min="2050" max="2050" width="9.625" style="27" customWidth="1"/>
    <col min="2051" max="2051" width="10.375" style="27" customWidth="1"/>
    <col min="2052" max="2303" width="45.625" style="27"/>
    <col min="2304" max="2304" width="19" style="27" customWidth="1"/>
    <col min="2305" max="2305" width="49.75" style="27" customWidth="1"/>
    <col min="2306" max="2306" width="9.625" style="27" customWidth="1"/>
    <col min="2307" max="2307" width="10.375" style="27" customWidth="1"/>
    <col min="2308" max="2559" width="45.625" style="27"/>
    <col min="2560" max="2560" width="19" style="27" customWidth="1"/>
    <col min="2561" max="2561" width="49.75" style="27" customWidth="1"/>
    <col min="2562" max="2562" width="9.625" style="27" customWidth="1"/>
    <col min="2563" max="2563" width="10.375" style="27" customWidth="1"/>
    <col min="2564" max="2815" width="45.625" style="27"/>
    <col min="2816" max="2816" width="19" style="27" customWidth="1"/>
    <col min="2817" max="2817" width="49.75" style="27" customWidth="1"/>
    <col min="2818" max="2818" width="9.625" style="27" customWidth="1"/>
    <col min="2819" max="2819" width="10.375" style="27" customWidth="1"/>
    <col min="2820" max="3071" width="45.625" style="27"/>
    <col min="3072" max="3072" width="19" style="27" customWidth="1"/>
    <col min="3073" max="3073" width="49.75" style="27" customWidth="1"/>
    <col min="3074" max="3074" width="9.625" style="27" customWidth="1"/>
    <col min="3075" max="3075" width="10.375" style="27" customWidth="1"/>
    <col min="3076" max="3327" width="45.625" style="27"/>
    <col min="3328" max="3328" width="19" style="27" customWidth="1"/>
    <col min="3329" max="3329" width="49.75" style="27" customWidth="1"/>
    <col min="3330" max="3330" width="9.625" style="27" customWidth="1"/>
    <col min="3331" max="3331" width="10.375" style="27" customWidth="1"/>
    <col min="3332" max="3583" width="45.625" style="27"/>
    <col min="3584" max="3584" width="19" style="27" customWidth="1"/>
    <col min="3585" max="3585" width="49.75" style="27" customWidth="1"/>
    <col min="3586" max="3586" width="9.625" style="27" customWidth="1"/>
    <col min="3587" max="3587" width="10.375" style="27" customWidth="1"/>
    <col min="3588" max="3839" width="45.625" style="27"/>
    <col min="3840" max="3840" width="19" style="27" customWidth="1"/>
    <col min="3841" max="3841" width="49.75" style="27" customWidth="1"/>
    <col min="3842" max="3842" width="9.625" style="27" customWidth="1"/>
    <col min="3843" max="3843" width="10.375" style="27" customWidth="1"/>
    <col min="3844" max="4095" width="45.625" style="27"/>
    <col min="4096" max="4096" width="19" style="27" customWidth="1"/>
    <col min="4097" max="4097" width="49.75" style="27" customWidth="1"/>
    <col min="4098" max="4098" width="9.625" style="27" customWidth="1"/>
    <col min="4099" max="4099" width="10.375" style="27" customWidth="1"/>
    <col min="4100" max="4351" width="45.625" style="27"/>
    <col min="4352" max="4352" width="19" style="27" customWidth="1"/>
    <col min="4353" max="4353" width="49.75" style="27" customWidth="1"/>
    <col min="4354" max="4354" width="9.625" style="27" customWidth="1"/>
    <col min="4355" max="4355" width="10.375" style="27" customWidth="1"/>
    <col min="4356" max="4607" width="45.625" style="27"/>
    <col min="4608" max="4608" width="19" style="27" customWidth="1"/>
    <col min="4609" max="4609" width="49.75" style="27" customWidth="1"/>
    <col min="4610" max="4610" width="9.625" style="27" customWidth="1"/>
    <col min="4611" max="4611" width="10.375" style="27" customWidth="1"/>
    <col min="4612" max="4863" width="45.625" style="27"/>
    <col min="4864" max="4864" width="19" style="27" customWidth="1"/>
    <col min="4865" max="4865" width="49.75" style="27" customWidth="1"/>
    <col min="4866" max="4866" width="9.625" style="27" customWidth="1"/>
    <col min="4867" max="4867" width="10.375" style="27" customWidth="1"/>
    <col min="4868" max="5119" width="45.625" style="27"/>
    <col min="5120" max="5120" width="19" style="27" customWidth="1"/>
    <col min="5121" max="5121" width="49.75" style="27" customWidth="1"/>
    <col min="5122" max="5122" width="9.625" style="27" customWidth="1"/>
    <col min="5123" max="5123" width="10.375" style="27" customWidth="1"/>
    <col min="5124" max="5375" width="45.625" style="27"/>
    <col min="5376" max="5376" width="19" style="27" customWidth="1"/>
    <col min="5377" max="5377" width="49.75" style="27" customWidth="1"/>
    <col min="5378" max="5378" width="9.625" style="27" customWidth="1"/>
    <col min="5379" max="5379" width="10.375" style="27" customWidth="1"/>
    <col min="5380" max="5631" width="45.625" style="27"/>
    <col min="5632" max="5632" width="19" style="27" customWidth="1"/>
    <col min="5633" max="5633" width="49.75" style="27" customWidth="1"/>
    <col min="5634" max="5634" width="9.625" style="27" customWidth="1"/>
    <col min="5635" max="5635" width="10.375" style="27" customWidth="1"/>
    <col min="5636" max="5887" width="45.625" style="27"/>
    <col min="5888" max="5888" width="19" style="27" customWidth="1"/>
    <col min="5889" max="5889" width="49.75" style="27" customWidth="1"/>
    <col min="5890" max="5890" width="9.625" style="27" customWidth="1"/>
    <col min="5891" max="5891" width="10.375" style="27" customWidth="1"/>
    <col min="5892" max="6143" width="45.625" style="27"/>
    <col min="6144" max="6144" width="19" style="27" customWidth="1"/>
    <col min="6145" max="6145" width="49.75" style="27" customWidth="1"/>
    <col min="6146" max="6146" width="9.625" style="27" customWidth="1"/>
    <col min="6147" max="6147" width="10.375" style="27" customWidth="1"/>
    <col min="6148" max="6399" width="45.625" style="27"/>
    <col min="6400" max="6400" width="19" style="27" customWidth="1"/>
    <col min="6401" max="6401" width="49.75" style="27" customWidth="1"/>
    <col min="6402" max="6402" width="9.625" style="27" customWidth="1"/>
    <col min="6403" max="6403" width="10.375" style="27" customWidth="1"/>
    <col min="6404" max="6655" width="45.625" style="27"/>
    <col min="6656" max="6656" width="19" style="27" customWidth="1"/>
    <col min="6657" max="6657" width="49.75" style="27" customWidth="1"/>
    <col min="6658" max="6658" width="9.625" style="27" customWidth="1"/>
    <col min="6659" max="6659" width="10.375" style="27" customWidth="1"/>
    <col min="6660" max="6911" width="45.625" style="27"/>
    <col min="6912" max="6912" width="19" style="27" customWidth="1"/>
    <col min="6913" max="6913" width="49.75" style="27" customWidth="1"/>
    <col min="6914" max="6914" width="9.625" style="27" customWidth="1"/>
    <col min="6915" max="6915" width="10.375" style="27" customWidth="1"/>
    <col min="6916" max="7167" width="45.625" style="27"/>
    <col min="7168" max="7168" width="19" style="27" customWidth="1"/>
    <col min="7169" max="7169" width="49.75" style="27" customWidth="1"/>
    <col min="7170" max="7170" width="9.625" style="27" customWidth="1"/>
    <col min="7171" max="7171" width="10.375" style="27" customWidth="1"/>
    <col min="7172" max="7423" width="45.625" style="27"/>
    <col min="7424" max="7424" width="19" style="27" customWidth="1"/>
    <col min="7425" max="7425" width="49.75" style="27" customWidth="1"/>
    <col min="7426" max="7426" width="9.625" style="27" customWidth="1"/>
    <col min="7427" max="7427" width="10.375" style="27" customWidth="1"/>
    <col min="7428" max="7679" width="45.625" style="27"/>
    <col min="7680" max="7680" width="19" style="27" customWidth="1"/>
    <col min="7681" max="7681" width="49.75" style="27" customWidth="1"/>
    <col min="7682" max="7682" width="9.625" style="27" customWidth="1"/>
    <col min="7683" max="7683" width="10.375" style="27" customWidth="1"/>
    <col min="7684" max="7935" width="45.625" style="27"/>
    <col min="7936" max="7936" width="19" style="27" customWidth="1"/>
    <col min="7937" max="7937" width="49.75" style="27" customWidth="1"/>
    <col min="7938" max="7938" width="9.625" style="27" customWidth="1"/>
    <col min="7939" max="7939" width="10.375" style="27" customWidth="1"/>
    <col min="7940" max="8191" width="45.625" style="27"/>
    <col min="8192" max="8192" width="19" style="27" customWidth="1"/>
    <col min="8193" max="8193" width="49.75" style="27" customWidth="1"/>
    <col min="8194" max="8194" width="9.625" style="27" customWidth="1"/>
    <col min="8195" max="8195" width="10.375" style="27" customWidth="1"/>
    <col min="8196" max="8447" width="45.625" style="27"/>
    <col min="8448" max="8448" width="19" style="27" customWidth="1"/>
    <col min="8449" max="8449" width="49.75" style="27" customWidth="1"/>
    <col min="8450" max="8450" width="9.625" style="27" customWidth="1"/>
    <col min="8451" max="8451" width="10.375" style="27" customWidth="1"/>
    <col min="8452" max="8703" width="45.625" style="27"/>
    <col min="8704" max="8704" width="19" style="27" customWidth="1"/>
    <col min="8705" max="8705" width="49.75" style="27" customWidth="1"/>
    <col min="8706" max="8706" width="9.625" style="27" customWidth="1"/>
    <col min="8707" max="8707" width="10.375" style="27" customWidth="1"/>
    <col min="8708" max="8959" width="45.625" style="27"/>
    <col min="8960" max="8960" width="19" style="27" customWidth="1"/>
    <col min="8961" max="8961" width="49.75" style="27" customWidth="1"/>
    <col min="8962" max="8962" width="9.625" style="27" customWidth="1"/>
    <col min="8963" max="8963" width="10.375" style="27" customWidth="1"/>
    <col min="8964" max="9215" width="45.625" style="27"/>
    <col min="9216" max="9216" width="19" style="27" customWidth="1"/>
    <col min="9217" max="9217" width="49.75" style="27" customWidth="1"/>
    <col min="9218" max="9218" width="9.625" style="27" customWidth="1"/>
    <col min="9219" max="9219" width="10.375" style="27" customWidth="1"/>
    <col min="9220" max="9471" width="45.625" style="27"/>
    <col min="9472" max="9472" width="19" style="27" customWidth="1"/>
    <col min="9473" max="9473" width="49.75" style="27" customWidth="1"/>
    <col min="9474" max="9474" width="9.625" style="27" customWidth="1"/>
    <col min="9475" max="9475" width="10.375" style="27" customWidth="1"/>
    <col min="9476" max="9727" width="45.625" style="27"/>
    <col min="9728" max="9728" width="19" style="27" customWidth="1"/>
    <col min="9729" max="9729" width="49.75" style="27" customWidth="1"/>
    <col min="9730" max="9730" width="9.625" style="27" customWidth="1"/>
    <col min="9731" max="9731" width="10.375" style="27" customWidth="1"/>
    <col min="9732" max="9983" width="45.625" style="27"/>
    <col min="9984" max="9984" width="19" style="27" customWidth="1"/>
    <col min="9985" max="9985" width="49.75" style="27" customWidth="1"/>
    <col min="9986" max="9986" width="9.625" style="27" customWidth="1"/>
    <col min="9987" max="9987" width="10.375" style="27" customWidth="1"/>
    <col min="9988" max="10239" width="45.625" style="27"/>
    <col min="10240" max="10240" width="19" style="27" customWidth="1"/>
    <col min="10241" max="10241" width="49.75" style="27" customWidth="1"/>
    <col min="10242" max="10242" width="9.625" style="27" customWidth="1"/>
    <col min="10243" max="10243" width="10.375" style="27" customWidth="1"/>
    <col min="10244" max="10495" width="45.625" style="27"/>
    <col min="10496" max="10496" width="19" style="27" customWidth="1"/>
    <col min="10497" max="10497" width="49.75" style="27" customWidth="1"/>
    <col min="10498" max="10498" width="9.625" style="27" customWidth="1"/>
    <col min="10499" max="10499" width="10.375" style="27" customWidth="1"/>
    <col min="10500" max="10751" width="45.625" style="27"/>
    <col min="10752" max="10752" width="19" style="27" customWidth="1"/>
    <col min="10753" max="10753" width="49.75" style="27" customWidth="1"/>
    <col min="10754" max="10754" width="9.625" style="27" customWidth="1"/>
    <col min="10755" max="10755" width="10.375" style="27" customWidth="1"/>
    <col min="10756" max="11007" width="45.625" style="27"/>
    <col min="11008" max="11008" width="19" style="27" customWidth="1"/>
    <col min="11009" max="11009" width="49.75" style="27" customWidth="1"/>
    <col min="11010" max="11010" width="9.625" style="27" customWidth="1"/>
    <col min="11011" max="11011" width="10.375" style="27" customWidth="1"/>
    <col min="11012" max="11263" width="45.625" style="27"/>
    <col min="11264" max="11264" width="19" style="27" customWidth="1"/>
    <col min="11265" max="11265" width="49.75" style="27" customWidth="1"/>
    <col min="11266" max="11266" width="9.625" style="27" customWidth="1"/>
    <col min="11267" max="11267" width="10.375" style="27" customWidth="1"/>
    <col min="11268" max="11519" width="45.625" style="27"/>
    <col min="11520" max="11520" width="19" style="27" customWidth="1"/>
    <col min="11521" max="11521" width="49.75" style="27" customWidth="1"/>
    <col min="11522" max="11522" width="9.625" style="27" customWidth="1"/>
    <col min="11523" max="11523" width="10.375" style="27" customWidth="1"/>
    <col min="11524" max="11775" width="45.625" style="27"/>
    <col min="11776" max="11776" width="19" style="27" customWidth="1"/>
    <col min="11777" max="11777" width="49.75" style="27" customWidth="1"/>
    <col min="11778" max="11778" width="9.625" style="27" customWidth="1"/>
    <col min="11779" max="11779" width="10.375" style="27" customWidth="1"/>
    <col min="11780" max="12031" width="45.625" style="27"/>
    <col min="12032" max="12032" width="19" style="27" customWidth="1"/>
    <col min="12033" max="12033" width="49.75" style="27" customWidth="1"/>
    <col min="12034" max="12034" width="9.625" style="27" customWidth="1"/>
    <col min="12035" max="12035" width="10.375" style="27" customWidth="1"/>
    <col min="12036" max="12287" width="45.625" style="27"/>
    <col min="12288" max="12288" width="19" style="27" customWidth="1"/>
    <col min="12289" max="12289" width="49.75" style="27" customWidth="1"/>
    <col min="12290" max="12290" width="9.625" style="27" customWidth="1"/>
    <col min="12291" max="12291" width="10.375" style="27" customWidth="1"/>
    <col min="12292" max="12543" width="45.625" style="27"/>
    <col min="12544" max="12544" width="19" style="27" customWidth="1"/>
    <col min="12545" max="12545" width="49.75" style="27" customWidth="1"/>
    <col min="12546" max="12546" width="9.625" style="27" customWidth="1"/>
    <col min="12547" max="12547" width="10.375" style="27" customWidth="1"/>
    <col min="12548" max="12799" width="45.625" style="27"/>
    <col min="12800" max="12800" width="19" style="27" customWidth="1"/>
    <col min="12801" max="12801" width="49.75" style="27" customWidth="1"/>
    <col min="12802" max="12802" width="9.625" style="27" customWidth="1"/>
    <col min="12803" max="12803" width="10.375" style="27" customWidth="1"/>
    <col min="12804" max="13055" width="45.625" style="27"/>
    <col min="13056" max="13056" width="19" style="27" customWidth="1"/>
    <col min="13057" max="13057" width="49.75" style="27" customWidth="1"/>
    <col min="13058" max="13058" width="9.625" style="27" customWidth="1"/>
    <col min="13059" max="13059" width="10.375" style="27" customWidth="1"/>
    <col min="13060" max="13311" width="45.625" style="27"/>
    <col min="13312" max="13312" width="19" style="27" customWidth="1"/>
    <col min="13313" max="13313" width="49.75" style="27" customWidth="1"/>
    <col min="13314" max="13314" width="9.625" style="27" customWidth="1"/>
    <col min="13315" max="13315" width="10.375" style="27" customWidth="1"/>
    <col min="13316" max="13567" width="45.625" style="27"/>
    <col min="13568" max="13568" width="19" style="27" customWidth="1"/>
    <col min="13569" max="13569" width="49.75" style="27" customWidth="1"/>
    <col min="13570" max="13570" width="9.625" style="27" customWidth="1"/>
    <col min="13571" max="13571" width="10.375" style="27" customWidth="1"/>
    <col min="13572" max="13823" width="45.625" style="27"/>
    <col min="13824" max="13824" width="19" style="27" customWidth="1"/>
    <col min="13825" max="13825" width="49.75" style="27" customWidth="1"/>
    <col min="13826" max="13826" width="9.625" style="27" customWidth="1"/>
    <col min="13827" max="13827" width="10.375" style="27" customWidth="1"/>
    <col min="13828" max="14079" width="45.625" style="27"/>
    <col min="14080" max="14080" width="19" style="27" customWidth="1"/>
    <col min="14081" max="14081" width="49.75" style="27" customWidth="1"/>
    <col min="14082" max="14082" width="9.625" style="27" customWidth="1"/>
    <col min="14083" max="14083" width="10.375" style="27" customWidth="1"/>
    <col min="14084" max="14335" width="45.625" style="27"/>
    <col min="14336" max="14336" width="19" style="27" customWidth="1"/>
    <col min="14337" max="14337" width="49.75" style="27" customWidth="1"/>
    <col min="14338" max="14338" width="9.625" style="27" customWidth="1"/>
    <col min="14339" max="14339" width="10.375" style="27" customWidth="1"/>
    <col min="14340" max="14591" width="45.625" style="27"/>
    <col min="14592" max="14592" width="19" style="27" customWidth="1"/>
    <col min="14593" max="14593" width="49.75" style="27" customWidth="1"/>
    <col min="14594" max="14594" width="9.625" style="27" customWidth="1"/>
    <col min="14595" max="14595" width="10.375" style="27" customWidth="1"/>
    <col min="14596" max="14847" width="45.625" style="27"/>
    <col min="14848" max="14848" width="19" style="27" customWidth="1"/>
    <col min="14849" max="14849" width="49.75" style="27" customWidth="1"/>
    <col min="14850" max="14850" width="9.625" style="27" customWidth="1"/>
    <col min="14851" max="14851" width="10.375" style="27" customWidth="1"/>
    <col min="14852" max="15103" width="45.625" style="27"/>
    <col min="15104" max="15104" width="19" style="27" customWidth="1"/>
    <col min="15105" max="15105" width="49.75" style="27" customWidth="1"/>
    <col min="15106" max="15106" width="9.625" style="27" customWidth="1"/>
    <col min="15107" max="15107" width="10.375" style="27" customWidth="1"/>
    <col min="15108" max="15359" width="45.625" style="27"/>
    <col min="15360" max="15360" width="19" style="27" customWidth="1"/>
    <col min="15361" max="15361" width="49.75" style="27" customWidth="1"/>
    <col min="15362" max="15362" width="9.625" style="27" customWidth="1"/>
    <col min="15363" max="15363" width="10.375" style="27" customWidth="1"/>
    <col min="15364" max="15615" width="45.625" style="27"/>
    <col min="15616" max="15616" width="19" style="27" customWidth="1"/>
    <col min="15617" max="15617" width="49.75" style="27" customWidth="1"/>
    <col min="15618" max="15618" width="9.625" style="27" customWidth="1"/>
    <col min="15619" max="15619" width="10.375" style="27" customWidth="1"/>
    <col min="15620" max="15871" width="45.625" style="27"/>
    <col min="15872" max="15872" width="19" style="27" customWidth="1"/>
    <col min="15873" max="15873" width="49.75" style="27" customWidth="1"/>
    <col min="15874" max="15874" width="9.625" style="27" customWidth="1"/>
    <col min="15875" max="15875" width="10.375" style="27" customWidth="1"/>
    <col min="15876" max="16127" width="45.625" style="27"/>
    <col min="16128" max="16128" width="19" style="27" customWidth="1"/>
    <col min="16129" max="16129" width="49.75" style="27" customWidth="1"/>
    <col min="16130" max="16130" width="9.625" style="27" customWidth="1"/>
    <col min="16131" max="16131" width="10.375" style="27" customWidth="1"/>
    <col min="16132" max="16384" width="45.625" style="27"/>
  </cols>
  <sheetData>
    <row r="1" spans="1:5">
      <c r="A1" s="26"/>
      <c r="C1" s="28"/>
    </row>
    <row r="2" spans="1:5" ht="22.5" thickBot="1">
      <c r="A2" s="224" t="s">
        <v>681</v>
      </c>
      <c r="B2" s="130"/>
      <c r="C2" s="130"/>
      <c r="D2" s="130"/>
    </row>
    <row r="3" spans="1:5" s="57" customFormat="1" ht="27.75" thickTop="1">
      <c r="A3" s="167" t="s">
        <v>684</v>
      </c>
      <c r="B3" s="167" t="s">
        <v>318</v>
      </c>
      <c r="C3" s="167" t="s">
        <v>616</v>
      </c>
      <c r="D3" s="127" t="s">
        <v>617</v>
      </c>
      <c r="E3" s="127" t="s">
        <v>627</v>
      </c>
    </row>
    <row r="4" spans="1:5" ht="13.5">
      <c r="A4" s="128">
        <v>7300300</v>
      </c>
      <c r="B4" s="128" t="s">
        <v>286</v>
      </c>
      <c r="C4" s="129" t="s">
        <v>1938</v>
      </c>
      <c r="D4" s="165">
        <v>12.5</v>
      </c>
      <c r="E4" s="168">
        <v>8.75</v>
      </c>
    </row>
    <row r="5" spans="1:5" ht="13.5">
      <c r="A5" s="128">
        <v>7500300</v>
      </c>
      <c r="B5" s="128" t="s">
        <v>287</v>
      </c>
      <c r="C5" s="129" t="s">
        <v>1939</v>
      </c>
      <c r="D5" s="165">
        <v>30</v>
      </c>
      <c r="E5" s="168">
        <v>21</v>
      </c>
    </row>
    <row r="6" spans="1:5" ht="13.5">
      <c r="A6" s="128">
        <v>7300321</v>
      </c>
      <c r="B6" s="128" t="s">
        <v>288</v>
      </c>
      <c r="C6" s="129" t="s">
        <v>1940</v>
      </c>
      <c r="D6" s="165">
        <v>16</v>
      </c>
      <c r="E6" s="168">
        <v>11.2</v>
      </c>
    </row>
    <row r="7" spans="1:5" ht="13.5">
      <c r="A7" s="128">
        <v>7500321</v>
      </c>
      <c r="B7" s="128" t="s">
        <v>289</v>
      </c>
      <c r="C7" s="129" t="s">
        <v>1941</v>
      </c>
      <c r="D7" s="165">
        <v>40</v>
      </c>
      <c r="E7" s="168">
        <v>28</v>
      </c>
    </row>
    <row r="8" spans="1:5" ht="13.5">
      <c r="A8" s="128">
        <v>7300400</v>
      </c>
      <c r="B8" s="128" t="s">
        <v>37</v>
      </c>
      <c r="C8" s="129" t="s">
        <v>665</v>
      </c>
      <c r="D8" s="165">
        <v>16</v>
      </c>
      <c r="E8" s="168">
        <v>11.2</v>
      </c>
    </row>
    <row r="9" spans="1:5" ht="13.5">
      <c r="A9" s="128">
        <v>7500400</v>
      </c>
      <c r="B9" s="128" t="s">
        <v>38</v>
      </c>
      <c r="C9" s="129" t="s">
        <v>673</v>
      </c>
      <c r="D9" s="165">
        <v>40</v>
      </c>
      <c r="E9" s="168">
        <v>28</v>
      </c>
    </row>
    <row r="10" spans="1:5" ht="13.5">
      <c r="A10" s="128">
        <v>7300521</v>
      </c>
      <c r="B10" s="128" t="s">
        <v>39</v>
      </c>
      <c r="C10" s="129" t="s">
        <v>666</v>
      </c>
      <c r="D10" s="165">
        <v>16</v>
      </c>
      <c r="E10" s="168">
        <v>11.2</v>
      </c>
    </row>
    <row r="11" spans="1:5" ht="13.5">
      <c r="A11" s="128">
        <v>7500521</v>
      </c>
      <c r="B11" s="128" t="s">
        <v>40</v>
      </c>
      <c r="C11" s="129" t="s">
        <v>674</v>
      </c>
      <c r="D11" s="165">
        <v>40</v>
      </c>
      <c r="E11" s="168">
        <v>28</v>
      </c>
    </row>
    <row r="12" spans="1:5" ht="13.5">
      <c r="A12" s="128">
        <v>7300621</v>
      </c>
      <c r="B12" s="128" t="s">
        <v>41</v>
      </c>
      <c r="C12" s="129" t="s">
        <v>667</v>
      </c>
      <c r="D12" s="165">
        <v>18</v>
      </c>
      <c r="E12" s="168">
        <v>12.6</v>
      </c>
    </row>
    <row r="13" spans="1:5" ht="13.5">
      <c r="A13" s="128">
        <v>7500621</v>
      </c>
      <c r="B13" s="128" t="s">
        <v>42</v>
      </c>
      <c r="C13" s="129" t="s">
        <v>675</v>
      </c>
      <c r="D13" s="165">
        <v>46.5</v>
      </c>
      <c r="E13" s="168">
        <v>32.549999999999997</v>
      </c>
    </row>
    <row r="14" spans="1:5" ht="13.5">
      <c r="A14" s="128">
        <v>7300631</v>
      </c>
      <c r="B14" s="128" t="s">
        <v>43</v>
      </c>
      <c r="C14" s="129" t="s">
        <v>668</v>
      </c>
      <c r="D14" s="165">
        <v>22</v>
      </c>
      <c r="E14" s="168">
        <v>15.399999999999999</v>
      </c>
    </row>
    <row r="15" spans="1:5" ht="13.5">
      <c r="A15" s="128">
        <v>7500631</v>
      </c>
      <c r="B15" s="128" t="s">
        <v>44</v>
      </c>
      <c r="C15" s="129" t="s">
        <v>676</v>
      </c>
      <c r="D15" s="165">
        <v>57.5</v>
      </c>
      <c r="E15" s="168">
        <v>40.25</v>
      </c>
    </row>
    <row r="16" spans="1:5" ht="13.5">
      <c r="A16" s="128">
        <v>7306621</v>
      </c>
      <c r="B16" s="128" t="s">
        <v>45</v>
      </c>
      <c r="C16" s="129" t="s">
        <v>669</v>
      </c>
      <c r="D16" s="165">
        <v>44</v>
      </c>
      <c r="E16" s="168">
        <v>30.799999999999997</v>
      </c>
    </row>
    <row r="17" spans="1:5" ht="13.5">
      <c r="A17" s="128">
        <v>7506621</v>
      </c>
      <c r="B17" s="128" t="s">
        <v>46</v>
      </c>
      <c r="C17" s="129" t="s">
        <v>677</v>
      </c>
      <c r="D17" s="165">
        <v>116</v>
      </c>
      <c r="E17" s="168">
        <v>81.199999999999989</v>
      </c>
    </row>
    <row r="18" spans="1:5" ht="13.5">
      <c r="A18" s="169" t="s">
        <v>1446</v>
      </c>
      <c r="B18" s="128" t="s">
        <v>540</v>
      </c>
      <c r="C18" s="129" t="s">
        <v>670</v>
      </c>
      <c r="D18" s="165">
        <v>32</v>
      </c>
      <c r="E18" s="168">
        <v>22.4</v>
      </c>
    </row>
    <row r="19" spans="1:5" ht="13.5">
      <c r="A19" s="169" t="s">
        <v>1447</v>
      </c>
      <c r="B19" s="128" t="s">
        <v>541</v>
      </c>
      <c r="C19" s="129" t="s">
        <v>678</v>
      </c>
      <c r="D19" s="165">
        <v>87</v>
      </c>
      <c r="E19" s="168">
        <v>60.9</v>
      </c>
    </row>
    <row r="20" spans="1:5" ht="13.5">
      <c r="A20" s="128" t="s">
        <v>1448</v>
      </c>
      <c r="B20" s="128" t="s">
        <v>47</v>
      </c>
      <c r="C20" s="129" t="s">
        <v>671</v>
      </c>
      <c r="D20" s="165">
        <v>43</v>
      </c>
      <c r="E20" s="168">
        <v>30.099999999999998</v>
      </c>
    </row>
    <row r="21" spans="1:5" ht="13.5">
      <c r="A21" s="128" t="s">
        <v>1449</v>
      </c>
      <c r="B21" s="128" t="s">
        <v>48</v>
      </c>
      <c r="C21" s="129" t="s">
        <v>679</v>
      </c>
      <c r="D21" s="165">
        <v>114</v>
      </c>
      <c r="E21" s="168">
        <v>79.8</v>
      </c>
    </row>
    <row r="22" spans="1:5" ht="13.5">
      <c r="A22" s="128" t="s">
        <v>1450</v>
      </c>
      <c r="B22" s="128" t="s">
        <v>49</v>
      </c>
      <c r="C22" s="129" t="s">
        <v>672</v>
      </c>
      <c r="D22" s="165">
        <v>54</v>
      </c>
      <c r="E22" s="168">
        <v>37.799999999999997</v>
      </c>
    </row>
    <row r="23" spans="1:5" ht="13.5">
      <c r="A23" s="128" t="s">
        <v>1451</v>
      </c>
      <c r="B23" s="128" t="s">
        <v>50</v>
      </c>
      <c r="C23" s="129" t="s">
        <v>680</v>
      </c>
      <c r="D23" s="165">
        <v>142</v>
      </c>
      <c r="E23" s="168">
        <v>99.399999999999991</v>
      </c>
    </row>
    <row r="26" spans="1:5" ht="17.25">
      <c r="A26" s="334" t="s">
        <v>683</v>
      </c>
      <c r="B26" s="334"/>
      <c r="C26" s="334"/>
      <c r="D26" s="334"/>
    </row>
    <row r="27" spans="1:5" ht="17.25">
      <c r="A27" s="335" t="s">
        <v>682</v>
      </c>
      <c r="B27" s="335"/>
      <c r="C27" s="335"/>
      <c r="D27" s="131"/>
    </row>
    <row r="28" spans="1:5" ht="12.75">
      <c r="B28" s="31"/>
    </row>
    <row r="29" spans="1:5" ht="12.75">
      <c r="B29" s="31"/>
    </row>
    <row r="30" spans="1:5" ht="12.75">
      <c r="B30" s="31"/>
    </row>
    <row r="31" spans="1:5" ht="12.75">
      <c r="B31" s="32"/>
    </row>
  </sheetData>
  <mergeCells count="2">
    <mergeCell ref="A26:D26"/>
    <mergeCell ref="A27:C27"/>
  </mergeCells>
  <pageMargins left="0.25" right="0.25" top="0.75" bottom="0.75" header="0.3" footer="0.3"/>
  <pageSetup paperSize="9" scale="96" orientation="portrait" r:id="rId1"/>
  <headerFooter alignWithMargins="0">
    <oddHeader>&amp;C&amp;G</oddHeader>
    <oddFooter>&amp;F</oddFooter>
  </headerFooter>
  <legacyDrawingHF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F191"/>
  <sheetViews>
    <sheetView topLeftCell="A73" zoomScale="120" zoomScaleNormal="120" workbookViewId="0">
      <selection activeCell="B77" sqref="B77"/>
    </sheetView>
  </sheetViews>
  <sheetFormatPr defaultRowHeight="19.5"/>
  <cols>
    <col min="1" max="2" width="13.625" customWidth="1"/>
    <col min="3" max="3" width="35.625" customWidth="1"/>
    <col min="4" max="6" width="8.625" customWidth="1"/>
  </cols>
  <sheetData>
    <row r="2" spans="1:6" ht="22.5" thickBot="1">
      <c r="A2" s="220" t="s">
        <v>1482</v>
      </c>
      <c r="B2" s="76"/>
      <c r="C2" s="76"/>
      <c r="D2" s="76"/>
      <c r="E2" s="76"/>
    </row>
    <row r="3" spans="1:6" ht="33.75" customHeight="1" thickTop="1">
      <c r="A3" s="337" t="s">
        <v>1483</v>
      </c>
      <c r="B3" s="337"/>
      <c r="C3" s="337"/>
      <c r="D3" s="70"/>
      <c r="E3" s="70"/>
    </row>
    <row r="4" spans="1:6" s="137" customFormat="1" ht="27">
      <c r="A4" s="159" t="s">
        <v>684</v>
      </c>
      <c r="B4" s="159" t="s">
        <v>318</v>
      </c>
      <c r="C4" s="159" t="s">
        <v>616</v>
      </c>
      <c r="D4" s="127" t="s">
        <v>617</v>
      </c>
      <c r="E4" s="127" t="s">
        <v>626</v>
      </c>
      <c r="F4" s="127" t="s">
        <v>627</v>
      </c>
    </row>
    <row r="5" spans="1:6" ht="27">
      <c r="A5" s="125" t="s">
        <v>1484</v>
      </c>
      <c r="B5" s="125" t="s">
        <v>1496</v>
      </c>
      <c r="C5" s="134" t="s">
        <v>1485</v>
      </c>
      <c r="D5" s="160">
        <v>3795</v>
      </c>
      <c r="E5" s="161">
        <v>2277</v>
      </c>
      <c r="F5" s="161">
        <v>2087.25</v>
      </c>
    </row>
    <row r="6" spans="1:6" ht="27">
      <c r="A6" s="125" t="s">
        <v>1486</v>
      </c>
      <c r="B6" s="125" t="s">
        <v>1497</v>
      </c>
      <c r="C6" s="134" t="s">
        <v>1487</v>
      </c>
      <c r="D6" s="160">
        <v>3900</v>
      </c>
      <c r="E6" s="161">
        <v>2340</v>
      </c>
      <c r="F6" s="161">
        <v>2145</v>
      </c>
    </row>
    <row r="7" spans="1:6" ht="27">
      <c r="A7" s="125" t="s">
        <v>1488</v>
      </c>
      <c r="B7" s="125" t="s">
        <v>1498</v>
      </c>
      <c r="C7" s="134" t="s">
        <v>1489</v>
      </c>
      <c r="D7" s="160">
        <v>5130</v>
      </c>
      <c r="E7" s="161">
        <v>3078</v>
      </c>
      <c r="F7" s="161">
        <v>2821.5000000000005</v>
      </c>
    </row>
    <row r="8" spans="1:6" ht="27">
      <c r="A8" s="125" t="s">
        <v>1490</v>
      </c>
      <c r="B8" s="125" t="s">
        <v>1499</v>
      </c>
      <c r="C8" s="134" t="s">
        <v>1491</v>
      </c>
      <c r="D8" s="160">
        <v>3795</v>
      </c>
      <c r="E8" s="161">
        <v>2277</v>
      </c>
      <c r="F8" s="161">
        <v>2087.25</v>
      </c>
    </row>
    <row r="9" spans="1:6" ht="27">
      <c r="A9" s="125" t="s">
        <v>1492</v>
      </c>
      <c r="B9" s="125" t="s">
        <v>1500</v>
      </c>
      <c r="C9" s="134" t="s">
        <v>1493</v>
      </c>
      <c r="D9" s="160">
        <v>3900</v>
      </c>
      <c r="E9" s="161">
        <v>2340</v>
      </c>
      <c r="F9" s="161">
        <v>2145</v>
      </c>
    </row>
    <row r="10" spans="1:6" ht="27">
      <c r="A10" s="125" t="s">
        <v>1494</v>
      </c>
      <c r="B10" s="125" t="s">
        <v>1501</v>
      </c>
      <c r="C10" s="134" t="s">
        <v>1495</v>
      </c>
      <c r="D10" s="160">
        <v>5130</v>
      </c>
      <c r="E10" s="161">
        <v>3078</v>
      </c>
      <c r="F10" s="161">
        <v>2821.5000000000005</v>
      </c>
    </row>
    <row r="11" spans="1:6">
      <c r="A11" s="125"/>
      <c r="B11" s="125"/>
      <c r="C11" s="134"/>
      <c r="D11" s="160"/>
      <c r="E11" s="161"/>
      <c r="F11" s="161"/>
    </row>
    <row r="12" spans="1:6">
      <c r="A12" s="125"/>
      <c r="B12" s="125"/>
      <c r="C12" s="136" t="s">
        <v>1120</v>
      </c>
      <c r="D12" s="160"/>
      <c r="E12" s="161"/>
      <c r="F12" s="161"/>
    </row>
    <row r="13" spans="1:6" ht="27">
      <c r="A13" s="125" t="s">
        <v>1502</v>
      </c>
      <c r="B13" s="125" t="s">
        <v>1514</v>
      </c>
      <c r="C13" s="134" t="s">
        <v>1503</v>
      </c>
      <c r="D13" s="160">
        <v>365</v>
      </c>
      <c r="E13" s="161">
        <v>219</v>
      </c>
      <c r="F13" s="161">
        <v>200.75000000000003</v>
      </c>
    </row>
    <row r="14" spans="1:6" ht="27">
      <c r="A14" s="125" t="s">
        <v>1504</v>
      </c>
      <c r="B14" s="125" t="s">
        <v>1515</v>
      </c>
      <c r="C14" s="134" t="s">
        <v>1505</v>
      </c>
      <c r="D14" s="160">
        <v>180</v>
      </c>
      <c r="E14" s="161">
        <v>108</v>
      </c>
      <c r="F14" s="161">
        <v>99.000000000000014</v>
      </c>
    </row>
    <row r="15" spans="1:6">
      <c r="A15" s="125"/>
      <c r="B15" s="125"/>
      <c r="C15" s="134"/>
      <c r="D15" s="160"/>
      <c r="E15" s="161"/>
      <c r="F15" s="161"/>
    </row>
    <row r="16" spans="1:6">
      <c r="A16" s="125"/>
      <c r="B16" s="125"/>
      <c r="C16" s="136" t="s">
        <v>1124</v>
      </c>
      <c r="D16" s="160"/>
      <c r="E16" s="161"/>
      <c r="F16" s="161"/>
    </row>
    <row r="17" spans="1:6">
      <c r="A17" s="125" t="s">
        <v>1506</v>
      </c>
      <c r="B17" s="125" t="s">
        <v>1516</v>
      </c>
      <c r="C17" s="125" t="s">
        <v>1507</v>
      </c>
      <c r="D17" s="160">
        <v>7.2</v>
      </c>
      <c r="E17" s="161">
        <v>4.32</v>
      </c>
      <c r="F17" s="161">
        <v>3.9600000000000004</v>
      </c>
    </row>
    <row r="18" spans="1:6">
      <c r="A18" s="125" t="s">
        <v>1127</v>
      </c>
      <c r="B18" s="125" t="s">
        <v>1517</v>
      </c>
      <c r="C18" s="134" t="s">
        <v>1161</v>
      </c>
      <c r="D18" s="160">
        <v>7.2</v>
      </c>
      <c r="E18" s="161">
        <v>4.32</v>
      </c>
      <c r="F18" s="161">
        <v>3.9600000000000004</v>
      </c>
    </row>
    <row r="19" spans="1:6">
      <c r="A19" s="125" t="s">
        <v>1129</v>
      </c>
      <c r="B19" s="125" t="s">
        <v>1518</v>
      </c>
      <c r="C19" s="134" t="s">
        <v>1162</v>
      </c>
      <c r="D19" s="160">
        <v>9.9</v>
      </c>
      <c r="E19" s="161">
        <v>5.94</v>
      </c>
      <c r="F19" s="161">
        <v>5.4450000000000003</v>
      </c>
    </row>
    <row r="20" spans="1:6">
      <c r="A20" s="125"/>
      <c r="B20" s="125"/>
      <c r="C20" s="134"/>
      <c r="D20" s="160"/>
      <c r="E20" s="161"/>
      <c r="F20" s="161"/>
    </row>
    <row r="21" spans="1:6">
      <c r="A21" s="125"/>
      <c r="B21" s="125"/>
      <c r="C21" s="136" t="s">
        <v>1131</v>
      </c>
      <c r="D21" s="160"/>
      <c r="E21" s="161"/>
      <c r="F21" s="161"/>
    </row>
    <row r="22" spans="1:6" ht="27">
      <c r="A22" s="125" t="s">
        <v>1508</v>
      </c>
      <c r="B22" s="125" t="s">
        <v>1519</v>
      </c>
      <c r="C22" s="125" t="s">
        <v>1509</v>
      </c>
      <c r="D22" s="160">
        <v>475</v>
      </c>
      <c r="E22" s="161">
        <v>313.5</v>
      </c>
      <c r="F22" s="161">
        <v>299.25</v>
      </c>
    </row>
    <row r="23" spans="1:6" ht="27">
      <c r="A23" s="125" t="s">
        <v>1510</v>
      </c>
      <c r="B23" s="125" t="s">
        <v>1520</v>
      </c>
      <c r="C23" s="134" t="s">
        <v>1511</v>
      </c>
      <c r="D23" s="160">
        <v>600</v>
      </c>
      <c r="E23" s="161">
        <v>396</v>
      </c>
      <c r="F23" s="161">
        <v>378</v>
      </c>
    </row>
    <row r="24" spans="1:6" ht="27">
      <c r="A24" s="125" t="s">
        <v>1512</v>
      </c>
      <c r="B24" s="125" t="s">
        <v>1521</v>
      </c>
      <c r="C24" s="134" t="s">
        <v>1513</v>
      </c>
      <c r="D24" s="160">
        <v>840</v>
      </c>
      <c r="E24" s="161">
        <v>554.4</v>
      </c>
      <c r="F24" s="161">
        <v>529.20000000000005</v>
      </c>
    </row>
    <row r="25" spans="1:6">
      <c r="A25" s="71"/>
      <c r="B25" s="72"/>
      <c r="C25" s="73"/>
      <c r="D25" s="74"/>
      <c r="E25" s="75"/>
      <c r="F25" s="75"/>
    </row>
    <row r="27" spans="1:6" ht="22.5" thickBot="1">
      <c r="A27" s="219" t="s">
        <v>1523</v>
      </c>
      <c r="B27" s="143"/>
      <c r="C27" s="76"/>
      <c r="D27" s="76"/>
      <c r="E27" s="76"/>
      <c r="F27" s="76"/>
    </row>
    <row r="28" spans="1:6" ht="30" customHeight="1" thickTop="1">
      <c r="A28" s="338" t="s">
        <v>1522</v>
      </c>
      <c r="B28" s="338"/>
      <c r="C28" s="338"/>
      <c r="D28" s="214"/>
      <c r="E28" s="214"/>
      <c r="F28" s="76"/>
    </row>
    <row r="29" spans="1:6" s="145" customFormat="1" ht="27">
      <c r="A29" s="159" t="s">
        <v>684</v>
      </c>
      <c r="B29" s="159" t="s">
        <v>318</v>
      </c>
      <c r="C29" s="159" t="s">
        <v>616</v>
      </c>
      <c r="D29" s="127" t="s">
        <v>617</v>
      </c>
      <c r="E29" s="127" t="s">
        <v>626</v>
      </c>
      <c r="F29" s="127" t="s">
        <v>627</v>
      </c>
    </row>
    <row r="30" spans="1:6" ht="27">
      <c r="A30" s="125" t="s">
        <v>1524</v>
      </c>
      <c r="B30" s="125" t="s">
        <v>1547</v>
      </c>
      <c r="C30" s="125" t="s">
        <v>1525</v>
      </c>
      <c r="D30" s="160">
        <v>2685</v>
      </c>
      <c r="E30" s="161">
        <v>1611</v>
      </c>
      <c r="F30" s="161">
        <v>1476.7500000000002</v>
      </c>
    </row>
    <row r="31" spans="1:6" ht="27">
      <c r="A31" s="125" t="s">
        <v>1526</v>
      </c>
      <c r="B31" s="125" t="s">
        <v>1548</v>
      </c>
      <c r="C31" s="125" t="s">
        <v>1527</v>
      </c>
      <c r="D31" s="160">
        <v>2895</v>
      </c>
      <c r="E31" s="161">
        <v>1737</v>
      </c>
      <c r="F31" s="161">
        <v>1592.2500000000002</v>
      </c>
    </row>
    <row r="32" spans="1:6" ht="27">
      <c r="A32" s="125" t="s">
        <v>1528</v>
      </c>
      <c r="B32" s="125" t="s">
        <v>1549</v>
      </c>
      <c r="C32" s="125" t="s">
        <v>1529</v>
      </c>
      <c r="D32" s="160">
        <v>4145</v>
      </c>
      <c r="E32" s="161">
        <v>2487</v>
      </c>
      <c r="F32" s="161">
        <v>2279.75</v>
      </c>
    </row>
    <row r="33" spans="1:6">
      <c r="A33" s="162"/>
      <c r="B33" s="162"/>
      <c r="C33" s="162"/>
      <c r="D33" s="163"/>
      <c r="E33" s="164"/>
      <c r="F33" s="164"/>
    </row>
    <row r="34" spans="1:6">
      <c r="A34" s="125"/>
      <c r="B34" s="125"/>
      <c r="C34" s="136" t="s">
        <v>1120</v>
      </c>
      <c r="D34" s="160"/>
      <c r="E34" s="161"/>
      <c r="F34" s="161"/>
    </row>
    <row r="35" spans="1:6" ht="27">
      <c r="A35" s="125" t="s">
        <v>1530</v>
      </c>
      <c r="B35" s="125" t="s">
        <v>1550</v>
      </c>
      <c r="C35" s="125" t="s">
        <v>1503</v>
      </c>
      <c r="D35" s="160">
        <v>340</v>
      </c>
      <c r="E35" s="161">
        <v>204</v>
      </c>
      <c r="F35" s="161">
        <v>187.00000000000003</v>
      </c>
    </row>
    <row r="36" spans="1:6" ht="27">
      <c r="A36" s="125" t="s">
        <v>1531</v>
      </c>
      <c r="B36" s="125" t="s">
        <v>1551</v>
      </c>
      <c r="C36" s="125" t="s">
        <v>1122</v>
      </c>
      <c r="D36" s="160">
        <v>130</v>
      </c>
      <c r="E36" s="161">
        <v>78</v>
      </c>
      <c r="F36" s="161">
        <v>71.5</v>
      </c>
    </row>
    <row r="37" spans="1:6">
      <c r="A37" s="125"/>
      <c r="B37" s="125"/>
      <c r="C37" s="125"/>
      <c r="D37" s="160"/>
      <c r="E37" s="161"/>
      <c r="F37" s="161"/>
    </row>
    <row r="38" spans="1:6">
      <c r="A38" s="125"/>
      <c r="B38" s="125"/>
      <c r="C38" s="136" t="s">
        <v>1124</v>
      </c>
      <c r="D38" s="160"/>
      <c r="E38" s="161"/>
      <c r="F38" s="161"/>
    </row>
    <row r="39" spans="1:6">
      <c r="A39" s="125" t="s">
        <v>1506</v>
      </c>
      <c r="B39" s="125" t="s">
        <v>1516</v>
      </c>
      <c r="C39" s="125" t="s">
        <v>1507</v>
      </c>
      <c r="D39" s="160">
        <v>7.2</v>
      </c>
      <c r="E39" s="161">
        <v>4.32</v>
      </c>
      <c r="F39" s="161">
        <v>3.9600000000000004</v>
      </c>
    </row>
    <row r="40" spans="1:6">
      <c r="A40" s="125" t="s">
        <v>1127</v>
      </c>
      <c r="B40" s="125" t="s">
        <v>1517</v>
      </c>
      <c r="C40" s="136" t="s">
        <v>1128</v>
      </c>
      <c r="D40" s="160">
        <v>7.2</v>
      </c>
      <c r="E40" s="161">
        <v>4.32</v>
      </c>
      <c r="F40" s="161">
        <v>3.9600000000000004</v>
      </c>
    </row>
    <row r="41" spans="1:6">
      <c r="A41" s="125" t="s">
        <v>1129</v>
      </c>
      <c r="B41" s="125" t="s">
        <v>1518</v>
      </c>
      <c r="C41" s="125" t="s">
        <v>1130</v>
      </c>
      <c r="D41" s="160">
        <v>9.9</v>
      </c>
      <c r="E41" s="161">
        <v>5.94</v>
      </c>
      <c r="F41" s="161">
        <v>5.4450000000000003</v>
      </c>
    </row>
    <row r="42" spans="1:6">
      <c r="A42" s="125"/>
      <c r="B42" s="125"/>
      <c r="C42" s="125"/>
      <c r="D42" s="160"/>
      <c r="E42" s="161"/>
      <c r="F42" s="161"/>
    </row>
    <row r="43" spans="1:6">
      <c r="A43" s="125"/>
      <c r="B43" s="125"/>
      <c r="C43" s="136" t="s">
        <v>1131</v>
      </c>
      <c r="D43" s="160"/>
      <c r="E43" s="161"/>
      <c r="F43" s="161"/>
    </row>
    <row r="44" spans="1:6">
      <c r="A44" s="125" t="s">
        <v>1532</v>
      </c>
      <c r="B44" s="125" t="s">
        <v>1552</v>
      </c>
      <c r="C44" s="125" t="s">
        <v>1533</v>
      </c>
      <c r="D44" s="160">
        <v>475</v>
      </c>
      <c r="E44" s="161">
        <v>313.5</v>
      </c>
      <c r="F44" s="161">
        <v>299.25</v>
      </c>
    </row>
    <row r="45" spans="1:6">
      <c r="A45" s="125" t="s">
        <v>1534</v>
      </c>
      <c r="B45" s="125" t="s">
        <v>1553</v>
      </c>
      <c r="C45" s="136" t="s">
        <v>1535</v>
      </c>
      <c r="D45" s="160">
        <v>600</v>
      </c>
      <c r="E45" s="161">
        <v>396</v>
      </c>
      <c r="F45" s="161">
        <v>378</v>
      </c>
    </row>
    <row r="46" spans="1:6">
      <c r="A46" s="125" t="s">
        <v>1536</v>
      </c>
      <c r="B46" s="125" t="s">
        <v>1554</v>
      </c>
      <c r="C46" s="125" t="s">
        <v>1537</v>
      </c>
      <c r="D46" s="160">
        <v>840</v>
      </c>
      <c r="E46" s="161">
        <v>554.4</v>
      </c>
      <c r="F46" s="161">
        <v>529.20000000000005</v>
      </c>
    </row>
    <row r="47" spans="1:6">
      <c r="A47" s="125"/>
      <c r="B47" s="125"/>
      <c r="C47" s="125"/>
      <c r="D47" s="160"/>
      <c r="E47" s="161"/>
      <c r="F47" s="161"/>
    </row>
    <row r="48" spans="1:6">
      <c r="A48" s="125"/>
      <c r="B48" s="125"/>
      <c r="C48" s="136" t="s">
        <v>1132</v>
      </c>
      <c r="D48" s="160"/>
      <c r="E48" s="161"/>
      <c r="F48" s="161"/>
    </row>
    <row r="49" spans="1:6" ht="27">
      <c r="A49" s="125" t="s">
        <v>1538</v>
      </c>
      <c r="B49" s="125" t="s">
        <v>1555</v>
      </c>
      <c r="C49" s="125" t="s">
        <v>1163</v>
      </c>
      <c r="D49" s="160">
        <v>375</v>
      </c>
      <c r="E49" s="161">
        <v>225</v>
      </c>
      <c r="F49" s="161">
        <v>206.25000000000003</v>
      </c>
    </row>
    <row r="50" spans="1:6" ht="27">
      <c r="A50" s="125" t="s">
        <v>1539</v>
      </c>
      <c r="B50" s="125" t="s">
        <v>1556</v>
      </c>
      <c r="C50" s="125" t="s">
        <v>1540</v>
      </c>
      <c r="D50" s="160">
        <v>375</v>
      </c>
      <c r="E50" s="161">
        <v>225</v>
      </c>
      <c r="F50" s="161">
        <v>206.25000000000003</v>
      </c>
    </row>
    <row r="51" spans="1:6" ht="27">
      <c r="A51" s="125" t="s">
        <v>1541</v>
      </c>
      <c r="B51" s="125" t="s">
        <v>1557</v>
      </c>
      <c r="C51" s="125" t="s">
        <v>1542</v>
      </c>
      <c r="D51" s="160">
        <v>660</v>
      </c>
      <c r="E51" s="161">
        <v>396</v>
      </c>
      <c r="F51" s="161">
        <v>363.00000000000006</v>
      </c>
    </row>
    <row r="52" spans="1:6">
      <c r="A52" s="125" t="s">
        <v>1543</v>
      </c>
      <c r="B52" s="125" t="s">
        <v>1558</v>
      </c>
      <c r="C52" s="125" t="s">
        <v>1544</v>
      </c>
      <c r="D52" s="160">
        <v>245</v>
      </c>
      <c r="E52" s="161">
        <v>147</v>
      </c>
      <c r="F52" s="161">
        <v>134.75</v>
      </c>
    </row>
    <row r="53" spans="1:6" ht="27">
      <c r="A53" s="125" t="s">
        <v>1545</v>
      </c>
      <c r="B53" s="125" t="s">
        <v>1559</v>
      </c>
      <c r="C53" s="125" t="s">
        <v>1546</v>
      </c>
      <c r="D53" s="160">
        <v>280</v>
      </c>
      <c r="E53" s="161">
        <v>168</v>
      </c>
      <c r="F53" s="161">
        <v>154</v>
      </c>
    </row>
    <row r="54" spans="1:6">
      <c r="A54" s="77"/>
      <c r="B54" s="77"/>
      <c r="C54" s="77"/>
      <c r="D54" s="74"/>
      <c r="E54" s="75"/>
      <c r="F54" s="75"/>
    </row>
    <row r="56" spans="1:6" ht="22.5" thickBot="1">
      <c r="A56" s="219" t="s">
        <v>1562</v>
      </c>
      <c r="B56" s="139"/>
      <c r="C56" s="139"/>
      <c r="D56" s="76"/>
      <c r="E56" s="76"/>
    </row>
    <row r="57" spans="1:6" ht="35.25" customHeight="1" thickTop="1">
      <c r="A57" s="337" t="s">
        <v>1560</v>
      </c>
      <c r="B57" s="337"/>
      <c r="C57" s="337"/>
      <c r="D57" s="70"/>
      <c r="E57" s="70"/>
    </row>
    <row r="58" spans="1:6" ht="42.75" customHeight="1">
      <c r="A58" s="337" t="s">
        <v>1561</v>
      </c>
      <c r="B58" s="337"/>
      <c r="C58" s="337"/>
      <c r="D58" s="70"/>
      <c r="E58" s="70"/>
    </row>
    <row r="59" spans="1:6">
      <c r="A59" s="218" t="s">
        <v>1164</v>
      </c>
      <c r="B59" s="218"/>
      <c r="C59" s="218"/>
      <c r="F59" s="76"/>
    </row>
    <row r="60" spans="1:6" ht="27">
      <c r="A60" s="159" t="s">
        <v>684</v>
      </c>
      <c r="B60" s="159" t="s">
        <v>318</v>
      </c>
      <c r="C60" s="159" t="s">
        <v>616</v>
      </c>
      <c r="D60" s="127" t="s">
        <v>617</v>
      </c>
      <c r="E60" s="127" t="s">
        <v>626</v>
      </c>
      <c r="F60" s="127" t="s">
        <v>627</v>
      </c>
    </row>
    <row r="61" spans="1:6">
      <c r="A61" s="125"/>
      <c r="B61" s="125"/>
      <c r="C61" s="136" t="s">
        <v>1563</v>
      </c>
      <c r="D61" s="135"/>
      <c r="E61" s="124"/>
      <c r="F61" s="124"/>
    </row>
    <row r="62" spans="1:6" ht="27">
      <c r="A62" s="125" t="s">
        <v>1564</v>
      </c>
      <c r="B62" s="125" t="s">
        <v>1604</v>
      </c>
      <c r="C62" s="134" t="s">
        <v>1565</v>
      </c>
      <c r="D62" s="160">
        <v>1465</v>
      </c>
      <c r="E62" s="161">
        <v>879</v>
      </c>
      <c r="F62" s="161">
        <v>805.75000000000011</v>
      </c>
    </row>
    <row r="63" spans="1:6" ht="27">
      <c r="A63" s="125" t="s">
        <v>1566</v>
      </c>
      <c r="B63" s="125" t="s">
        <v>1605</v>
      </c>
      <c r="C63" s="134" t="s">
        <v>1567</v>
      </c>
      <c r="D63" s="160">
        <v>1665</v>
      </c>
      <c r="E63" s="161">
        <v>999</v>
      </c>
      <c r="F63" s="161">
        <v>915.75000000000011</v>
      </c>
    </row>
    <row r="64" spans="1:6" ht="27">
      <c r="A64" s="125" t="s">
        <v>1568</v>
      </c>
      <c r="B64" s="125" t="s">
        <v>1606</v>
      </c>
      <c r="C64" s="134" t="s">
        <v>1569</v>
      </c>
      <c r="D64" s="160">
        <v>2250</v>
      </c>
      <c r="E64" s="161">
        <v>1350</v>
      </c>
      <c r="F64" s="161">
        <v>1237.5</v>
      </c>
    </row>
    <row r="65" spans="1:6">
      <c r="A65" s="125"/>
      <c r="B65" s="125"/>
      <c r="C65" s="136" t="s">
        <v>1570</v>
      </c>
      <c r="D65" s="160"/>
      <c r="E65" s="161"/>
      <c r="F65" s="161"/>
    </row>
    <row r="66" spans="1:6" ht="27">
      <c r="A66" s="125" t="s">
        <v>1571</v>
      </c>
      <c r="B66" s="125" t="s">
        <v>1607</v>
      </c>
      <c r="C66" s="134" t="s">
        <v>1572</v>
      </c>
      <c r="D66" s="160">
        <v>1825</v>
      </c>
      <c r="E66" s="161">
        <v>1095</v>
      </c>
      <c r="F66" s="161">
        <v>1003.7500000000001</v>
      </c>
    </row>
    <row r="67" spans="1:6" ht="27">
      <c r="A67" s="125" t="s">
        <v>1573</v>
      </c>
      <c r="B67" s="125" t="s">
        <v>1608</v>
      </c>
      <c r="C67" s="134" t="s">
        <v>1574</v>
      </c>
      <c r="D67" s="160">
        <v>1975</v>
      </c>
      <c r="E67" s="161">
        <v>1185</v>
      </c>
      <c r="F67" s="161">
        <v>1086.25</v>
      </c>
    </row>
    <row r="68" spans="1:6" ht="27">
      <c r="A68" s="125" t="s">
        <v>1575</v>
      </c>
      <c r="B68" s="125" t="s">
        <v>1609</v>
      </c>
      <c r="C68" s="134" t="s">
        <v>1576</v>
      </c>
      <c r="D68" s="160">
        <v>2725</v>
      </c>
      <c r="E68" s="161">
        <v>1635</v>
      </c>
      <c r="F68" s="161">
        <v>1498.7500000000002</v>
      </c>
    </row>
    <row r="69" spans="1:6">
      <c r="A69" s="125"/>
      <c r="B69" s="125"/>
      <c r="C69" s="125"/>
      <c r="D69" s="160"/>
      <c r="E69" s="161"/>
      <c r="F69" s="161"/>
    </row>
    <row r="70" spans="1:6">
      <c r="A70" s="125"/>
      <c r="B70" s="125"/>
      <c r="C70" s="136" t="s">
        <v>1131</v>
      </c>
      <c r="D70" s="160"/>
      <c r="E70" s="161"/>
      <c r="F70" s="161"/>
    </row>
    <row r="71" spans="1:6">
      <c r="A71" s="125" t="s">
        <v>1577</v>
      </c>
      <c r="B71" s="125" t="s">
        <v>1610</v>
      </c>
      <c r="C71" s="134" t="s">
        <v>1578</v>
      </c>
      <c r="D71" s="160">
        <v>455</v>
      </c>
      <c r="E71" s="161">
        <v>300.3</v>
      </c>
      <c r="F71" s="161">
        <v>286.64999999999998</v>
      </c>
    </row>
    <row r="72" spans="1:6">
      <c r="A72" s="125" t="s">
        <v>1579</v>
      </c>
      <c r="B72" s="125" t="s">
        <v>1611</v>
      </c>
      <c r="C72" s="134" t="s">
        <v>1580</v>
      </c>
      <c r="D72" s="160">
        <v>530</v>
      </c>
      <c r="E72" s="161">
        <v>349.8</v>
      </c>
      <c r="F72" s="161">
        <v>333.9</v>
      </c>
    </row>
    <row r="73" spans="1:6">
      <c r="A73" s="125" t="s">
        <v>1581</v>
      </c>
      <c r="B73" s="125" t="s">
        <v>1612</v>
      </c>
      <c r="C73" s="134" t="s">
        <v>1582</v>
      </c>
      <c r="D73" s="160">
        <v>945</v>
      </c>
      <c r="E73" s="161">
        <v>623.70000000000005</v>
      </c>
      <c r="F73" s="161">
        <v>595.35</v>
      </c>
    </row>
    <row r="74" spans="1:6">
      <c r="A74" s="125"/>
      <c r="B74" s="125"/>
      <c r="C74" s="134"/>
      <c r="D74" s="160"/>
      <c r="E74" s="161"/>
      <c r="F74" s="161"/>
    </row>
    <row r="75" spans="1:6">
      <c r="A75" s="125"/>
      <c r="B75" s="125"/>
      <c r="C75" s="136" t="s">
        <v>1120</v>
      </c>
      <c r="D75" s="160"/>
      <c r="E75" s="161"/>
      <c r="F75" s="161"/>
    </row>
    <row r="76" spans="1:6" ht="27">
      <c r="A76" s="125" t="s">
        <v>1530</v>
      </c>
      <c r="B76" s="125" t="s">
        <v>1550</v>
      </c>
      <c r="C76" s="134" t="s">
        <v>1503</v>
      </c>
      <c r="D76" s="160">
        <v>340</v>
      </c>
      <c r="E76" s="161">
        <v>204</v>
      </c>
      <c r="F76" s="161">
        <v>187.00000000000003</v>
      </c>
    </row>
    <row r="77" spans="1:6" ht="27">
      <c r="A77" s="125" t="s">
        <v>1583</v>
      </c>
      <c r="B77" s="125" t="s">
        <v>1613</v>
      </c>
      <c r="C77" s="134" t="s">
        <v>1584</v>
      </c>
      <c r="D77" s="160">
        <v>115</v>
      </c>
      <c r="E77" s="161">
        <v>69</v>
      </c>
      <c r="F77" s="161">
        <v>63.250000000000007</v>
      </c>
    </row>
    <row r="78" spans="1:6">
      <c r="A78" s="125"/>
      <c r="B78" s="125"/>
      <c r="C78" s="134"/>
      <c r="D78" s="160"/>
      <c r="E78" s="161"/>
      <c r="F78" s="161"/>
    </row>
    <row r="79" spans="1:6">
      <c r="A79" s="125"/>
      <c r="B79" s="125"/>
      <c r="C79" s="136" t="s">
        <v>1124</v>
      </c>
      <c r="D79" s="160"/>
      <c r="E79" s="161"/>
      <c r="F79" s="161"/>
    </row>
    <row r="80" spans="1:6">
      <c r="A80" s="125" t="s">
        <v>1506</v>
      </c>
      <c r="B80" s="125" t="s">
        <v>1516</v>
      </c>
      <c r="C80" s="134" t="s">
        <v>1507</v>
      </c>
      <c r="D80" s="160">
        <v>7.2</v>
      </c>
      <c r="E80" s="161">
        <v>4.32</v>
      </c>
      <c r="F80" s="161">
        <v>3.9600000000000004</v>
      </c>
    </row>
    <row r="81" spans="1:6">
      <c r="A81" s="125" t="s">
        <v>1127</v>
      </c>
      <c r="B81" s="125" t="s">
        <v>1517</v>
      </c>
      <c r="C81" s="134" t="s">
        <v>1128</v>
      </c>
      <c r="D81" s="160">
        <v>7.2</v>
      </c>
      <c r="E81" s="161">
        <v>4.32</v>
      </c>
      <c r="F81" s="161">
        <v>3.9600000000000004</v>
      </c>
    </row>
    <row r="82" spans="1:6">
      <c r="A82" s="125" t="s">
        <v>1129</v>
      </c>
      <c r="B82" s="125" t="s">
        <v>1518</v>
      </c>
      <c r="C82" s="134" t="s">
        <v>1130</v>
      </c>
      <c r="D82" s="160">
        <v>9.9</v>
      </c>
      <c r="E82" s="161">
        <v>5.94</v>
      </c>
      <c r="F82" s="161">
        <v>5.4450000000000003</v>
      </c>
    </row>
    <row r="83" spans="1:6">
      <c r="A83" s="125"/>
      <c r="B83" s="125"/>
      <c r="C83" s="134"/>
      <c r="D83" s="160"/>
      <c r="E83" s="161"/>
      <c r="F83" s="161"/>
    </row>
    <row r="84" spans="1:6">
      <c r="A84" s="125"/>
      <c r="B84" s="125"/>
      <c r="C84" s="136" t="s">
        <v>1132</v>
      </c>
      <c r="D84" s="160"/>
      <c r="E84" s="161"/>
      <c r="F84" s="161"/>
    </row>
    <row r="85" spans="1:6">
      <c r="A85" s="125" t="s">
        <v>1585</v>
      </c>
      <c r="B85" s="125" t="s">
        <v>1614</v>
      </c>
      <c r="C85" s="134" t="s">
        <v>1586</v>
      </c>
      <c r="D85" s="160">
        <v>375</v>
      </c>
      <c r="E85" s="161">
        <v>225</v>
      </c>
      <c r="F85" s="161">
        <v>206.25000000000003</v>
      </c>
    </row>
    <row r="86" spans="1:6">
      <c r="A86" s="125" t="s">
        <v>1587</v>
      </c>
      <c r="B86" s="125" t="s">
        <v>1615</v>
      </c>
      <c r="C86" s="134" t="s">
        <v>1588</v>
      </c>
      <c r="D86" s="160">
        <v>375</v>
      </c>
      <c r="E86" s="161">
        <v>225</v>
      </c>
      <c r="F86" s="161">
        <v>206.25000000000003</v>
      </c>
    </row>
    <row r="87" spans="1:6">
      <c r="A87" s="125" t="s">
        <v>1589</v>
      </c>
      <c r="B87" s="125" t="s">
        <v>1616</v>
      </c>
      <c r="C87" s="134" t="s">
        <v>1590</v>
      </c>
      <c r="D87" s="160">
        <v>660</v>
      </c>
      <c r="E87" s="161">
        <v>396</v>
      </c>
      <c r="F87" s="161">
        <v>363.00000000000006</v>
      </c>
    </row>
    <row r="88" spans="1:6">
      <c r="A88" s="125" t="s">
        <v>1591</v>
      </c>
      <c r="B88" s="125" t="s">
        <v>1617</v>
      </c>
      <c r="C88" s="134" t="s">
        <v>1592</v>
      </c>
      <c r="D88" s="160">
        <v>660</v>
      </c>
      <c r="E88" s="161">
        <v>396</v>
      </c>
      <c r="F88" s="161">
        <v>363.00000000000006</v>
      </c>
    </row>
    <row r="89" spans="1:6">
      <c r="A89" s="215" t="s">
        <v>1593</v>
      </c>
      <c r="B89" s="215" t="s">
        <v>1618</v>
      </c>
      <c r="C89" s="216" t="s">
        <v>1594</v>
      </c>
      <c r="D89" s="135">
        <v>705</v>
      </c>
      <c r="E89" s="217">
        <v>423</v>
      </c>
      <c r="F89" s="217">
        <v>387.75000000000006</v>
      </c>
    </row>
    <row r="90" spans="1:6">
      <c r="A90" s="215" t="s">
        <v>1595</v>
      </c>
      <c r="B90" s="215" t="s">
        <v>1619</v>
      </c>
      <c r="C90" s="216" t="s">
        <v>1596</v>
      </c>
      <c r="D90" s="135">
        <v>1135</v>
      </c>
      <c r="E90" s="217">
        <v>681</v>
      </c>
      <c r="F90" s="217">
        <v>624.25</v>
      </c>
    </row>
    <row r="91" spans="1:6" ht="27">
      <c r="A91" s="215" t="s">
        <v>1597</v>
      </c>
      <c r="B91" s="215" t="s">
        <v>1620</v>
      </c>
      <c r="C91" s="216" t="s">
        <v>1598</v>
      </c>
      <c r="D91" s="135">
        <v>65</v>
      </c>
      <c r="E91" s="217">
        <v>39</v>
      </c>
      <c r="F91" s="217">
        <v>35.75</v>
      </c>
    </row>
    <row r="92" spans="1:6" ht="27">
      <c r="A92" s="215" t="s">
        <v>1599</v>
      </c>
      <c r="B92" s="215" t="s">
        <v>1621</v>
      </c>
      <c r="C92" s="216" t="s">
        <v>1600</v>
      </c>
      <c r="D92" s="135">
        <v>125</v>
      </c>
      <c r="E92" s="217">
        <v>75</v>
      </c>
      <c r="F92" s="217">
        <v>68.75</v>
      </c>
    </row>
    <row r="93" spans="1:6">
      <c r="A93" s="215" t="s">
        <v>1543</v>
      </c>
      <c r="B93" s="215" t="s">
        <v>1558</v>
      </c>
      <c r="C93" s="216" t="s">
        <v>1601</v>
      </c>
      <c r="D93" s="135">
        <v>245</v>
      </c>
      <c r="E93" s="217">
        <v>147</v>
      </c>
      <c r="F93" s="217">
        <v>134.75</v>
      </c>
    </row>
    <row r="94" spans="1:6" ht="27">
      <c r="A94" s="215" t="s">
        <v>1602</v>
      </c>
      <c r="B94" s="215" t="s">
        <v>1622</v>
      </c>
      <c r="C94" s="216" t="s">
        <v>1603</v>
      </c>
      <c r="D94" s="135">
        <v>305</v>
      </c>
      <c r="E94" s="217">
        <v>183</v>
      </c>
      <c r="F94" s="217">
        <v>167.75</v>
      </c>
    </row>
    <row r="95" spans="1:6">
      <c r="A95" s="77"/>
      <c r="B95" s="77"/>
      <c r="C95" s="73"/>
      <c r="D95" s="74"/>
      <c r="E95" s="75"/>
      <c r="F95" s="75"/>
    </row>
    <row r="97" spans="1:6" ht="19.5" customHeight="1" thickBot="1">
      <c r="A97" s="219" t="s">
        <v>1623</v>
      </c>
      <c r="B97" s="132"/>
      <c r="C97" s="132"/>
      <c r="D97" s="76"/>
      <c r="E97" s="76"/>
      <c r="F97" s="76"/>
    </row>
    <row r="98" spans="1:6" ht="30" customHeight="1" thickTop="1">
      <c r="A98" s="338" t="s">
        <v>1624</v>
      </c>
      <c r="B98" s="338"/>
      <c r="C98" s="338"/>
      <c r="D98" s="221"/>
      <c r="E98" s="221"/>
      <c r="F98" s="76"/>
    </row>
    <row r="99" spans="1:6" ht="27">
      <c r="A99" s="133" t="s">
        <v>684</v>
      </c>
      <c r="B99" s="133" t="s">
        <v>318</v>
      </c>
      <c r="C99" s="133" t="s">
        <v>616</v>
      </c>
      <c r="D99" s="127" t="s">
        <v>617</v>
      </c>
      <c r="E99" s="127" t="s">
        <v>626</v>
      </c>
      <c r="F99" s="127" t="s">
        <v>627</v>
      </c>
    </row>
    <row r="100" spans="1:6" ht="27">
      <c r="A100" s="125" t="s">
        <v>1625</v>
      </c>
      <c r="B100" s="125" t="s">
        <v>1639</v>
      </c>
      <c r="C100" s="125" t="s">
        <v>1626</v>
      </c>
      <c r="D100" s="160">
        <v>2525</v>
      </c>
      <c r="E100" s="161">
        <v>1515</v>
      </c>
      <c r="F100" s="161">
        <v>1388.75</v>
      </c>
    </row>
    <row r="101" spans="1:6" ht="27">
      <c r="A101" s="125" t="s">
        <v>1627</v>
      </c>
      <c r="B101" s="125" t="s">
        <v>1640</v>
      </c>
      <c r="C101" s="125" t="s">
        <v>1628</v>
      </c>
      <c r="D101" s="160">
        <v>2995</v>
      </c>
      <c r="E101" s="161">
        <v>1797</v>
      </c>
      <c r="F101" s="161">
        <v>1647.2500000000002</v>
      </c>
    </row>
    <row r="102" spans="1:6">
      <c r="A102" s="125"/>
      <c r="B102" s="125"/>
      <c r="C102" s="125"/>
      <c r="D102" s="160"/>
      <c r="E102" s="161"/>
      <c r="F102" s="161"/>
    </row>
    <row r="103" spans="1:6">
      <c r="A103" s="125"/>
      <c r="B103" s="125"/>
      <c r="C103" s="136" t="s">
        <v>1120</v>
      </c>
      <c r="D103" s="160"/>
      <c r="E103" s="161"/>
      <c r="F103" s="161"/>
    </row>
    <row r="104" spans="1:6" ht="27">
      <c r="A104" s="125" t="s">
        <v>1530</v>
      </c>
      <c r="B104" s="125" t="s">
        <v>1550</v>
      </c>
      <c r="C104" s="125" t="s">
        <v>1503</v>
      </c>
      <c r="D104" s="160">
        <v>340</v>
      </c>
      <c r="E104" s="161">
        <v>204</v>
      </c>
      <c r="F104" s="161">
        <v>187.00000000000003</v>
      </c>
    </row>
    <row r="105" spans="1:6" ht="27">
      <c r="A105" s="125" t="s">
        <v>1629</v>
      </c>
      <c r="B105" s="125" t="s">
        <v>1641</v>
      </c>
      <c r="C105" s="125" t="s">
        <v>1584</v>
      </c>
      <c r="D105" s="160">
        <v>130</v>
      </c>
      <c r="E105" s="161">
        <v>78</v>
      </c>
      <c r="F105" s="161">
        <v>71.5</v>
      </c>
    </row>
    <row r="106" spans="1:6">
      <c r="A106" s="125"/>
      <c r="B106" s="125"/>
      <c r="C106" s="136"/>
      <c r="D106" s="160"/>
      <c r="E106" s="161"/>
      <c r="F106" s="161"/>
    </row>
    <row r="107" spans="1:6">
      <c r="A107" s="125"/>
      <c r="B107" s="125"/>
      <c r="C107" s="136" t="s">
        <v>1124</v>
      </c>
      <c r="D107" s="160"/>
      <c r="E107" s="161"/>
      <c r="F107" s="161"/>
    </row>
    <row r="108" spans="1:6">
      <c r="A108" s="125" t="s">
        <v>1506</v>
      </c>
      <c r="B108" s="125" t="s">
        <v>1516</v>
      </c>
      <c r="C108" s="125" t="s">
        <v>1507</v>
      </c>
      <c r="D108" s="160">
        <v>7.2</v>
      </c>
      <c r="E108" s="161">
        <v>4.32</v>
      </c>
      <c r="F108" s="161">
        <v>3.9600000000000004</v>
      </c>
    </row>
    <row r="109" spans="1:6">
      <c r="A109" s="125" t="s">
        <v>1127</v>
      </c>
      <c r="B109" s="125" t="s">
        <v>1517</v>
      </c>
      <c r="C109" s="125" t="s">
        <v>1128</v>
      </c>
      <c r="D109" s="160">
        <v>7.2</v>
      </c>
      <c r="E109" s="161">
        <v>4.32</v>
      </c>
      <c r="F109" s="161">
        <v>3.9600000000000004</v>
      </c>
    </row>
    <row r="110" spans="1:6">
      <c r="A110" s="125" t="s">
        <v>1129</v>
      </c>
      <c r="B110" s="125" t="s">
        <v>1518</v>
      </c>
      <c r="C110" s="125" t="s">
        <v>1130</v>
      </c>
      <c r="D110" s="160">
        <v>9.9</v>
      </c>
      <c r="E110" s="161">
        <v>5.94</v>
      </c>
      <c r="F110" s="161">
        <v>5.4450000000000003</v>
      </c>
    </row>
    <row r="111" spans="1:6">
      <c r="A111" s="125"/>
      <c r="B111" s="125"/>
      <c r="C111" s="125"/>
      <c r="D111" s="160"/>
      <c r="E111" s="161"/>
      <c r="F111" s="161"/>
    </row>
    <row r="112" spans="1:6">
      <c r="A112" s="125"/>
      <c r="B112" s="125"/>
      <c r="C112" s="136" t="s">
        <v>1131</v>
      </c>
      <c r="D112" s="160"/>
      <c r="E112" s="161"/>
      <c r="F112" s="161"/>
    </row>
    <row r="113" spans="1:6">
      <c r="A113" s="125" t="s">
        <v>1630</v>
      </c>
      <c r="B113" s="125" t="s">
        <v>1642</v>
      </c>
      <c r="C113" s="125" t="s">
        <v>1631</v>
      </c>
      <c r="D113" s="160">
        <v>465</v>
      </c>
      <c r="E113" s="161">
        <v>306.90000000000003</v>
      </c>
      <c r="F113" s="161">
        <v>292.95</v>
      </c>
    </row>
    <row r="114" spans="1:6">
      <c r="A114" s="125" t="s">
        <v>1632</v>
      </c>
      <c r="B114" s="125" t="s">
        <v>1643</v>
      </c>
      <c r="C114" s="125" t="s">
        <v>1633</v>
      </c>
      <c r="D114" s="160">
        <v>615</v>
      </c>
      <c r="E114" s="161">
        <v>405.90000000000003</v>
      </c>
      <c r="F114" s="161">
        <v>387.45</v>
      </c>
    </row>
    <row r="115" spans="1:6">
      <c r="A115" s="125"/>
      <c r="B115" s="125"/>
      <c r="C115" s="125"/>
      <c r="D115" s="160"/>
      <c r="E115" s="161"/>
      <c r="F115" s="161"/>
    </row>
    <row r="116" spans="1:6">
      <c r="A116" s="125"/>
      <c r="B116" s="125"/>
      <c r="C116" s="136" t="s">
        <v>1132</v>
      </c>
      <c r="D116" s="160"/>
      <c r="E116" s="161"/>
      <c r="F116" s="161"/>
    </row>
    <row r="117" spans="1:6" ht="27">
      <c r="A117" s="125" t="s">
        <v>1634</v>
      </c>
      <c r="B117" s="125" t="s">
        <v>1644</v>
      </c>
      <c r="C117" s="125" t="s">
        <v>1163</v>
      </c>
      <c r="D117" s="160">
        <v>335</v>
      </c>
      <c r="E117" s="161">
        <v>201</v>
      </c>
      <c r="F117" s="161">
        <v>184.25000000000003</v>
      </c>
    </row>
    <row r="118" spans="1:6" ht="27">
      <c r="A118" s="125" t="s">
        <v>1635</v>
      </c>
      <c r="B118" s="125" t="s">
        <v>1645</v>
      </c>
      <c r="C118" s="125" t="s">
        <v>1636</v>
      </c>
      <c r="D118" s="160">
        <v>845</v>
      </c>
      <c r="E118" s="161">
        <v>507</v>
      </c>
      <c r="F118" s="161">
        <v>464.75000000000006</v>
      </c>
    </row>
    <row r="119" spans="1:6" ht="27">
      <c r="A119" s="215" t="s">
        <v>1637</v>
      </c>
      <c r="B119" s="215" t="s">
        <v>1646</v>
      </c>
      <c r="C119" s="215" t="s">
        <v>1638</v>
      </c>
      <c r="D119" s="222">
        <v>455</v>
      </c>
      <c r="E119" s="174">
        <v>273</v>
      </c>
      <c r="F119" s="174">
        <v>250.25000000000003</v>
      </c>
    </row>
    <row r="120" spans="1:6">
      <c r="A120" s="215"/>
      <c r="B120" s="215"/>
      <c r="C120" s="215"/>
      <c r="D120" s="222"/>
      <c r="E120" s="174"/>
      <c r="F120" s="174"/>
    </row>
    <row r="121" spans="1:6">
      <c r="A121" s="77"/>
      <c r="B121" s="77"/>
      <c r="C121" s="77"/>
      <c r="D121" s="74"/>
      <c r="E121" s="75"/>
      <c r="F121" s="75"/>
    </row>
    <row r="122" spans="1:6" ht="22.5" thickBot="1">
      <c r="A122" s="223" t="s">
        <v>1136</v>
      </c>
      <c r="B122" s="138"/>
      <c r="C122" s="138"/>
      <c r="D122" s="138"/>
      <c r="E122" s="138"/>
      <c r="F122" s="76"/>
    </row>
    <row r="123" spans="1:6" ht="34.5" customHeight="1" thickTop="1">
      <c r="A123" s="336" t="s">
        <v>1135</v>
      </c>
      <c r="B123" s="336"/>
      <c r="C123" s="336"/>
      <c r="D123" s="140"/>
      <c r="E123" s="140"/>
      <c r="F123" s="76"/>
    </row>
    <row r="124" spans="1:6" ht="27">
      <c r="A124" s="133" t="s">
        <v>684</v>
      </c>
      <c r="B124" s="133" t="s">
        <v>318</v>
      </c>
      <c r="C124" s="133" t="s">
        <v>616</v>
      </c>
      <c r="D124" s="127" t="s">
        <v>617</v>
      </c>
      <c r="E124" s="127" t="s">
        <v>626</v>
      </c>
      <c r="F124" s="127" t="s">
        <v>627</v>
      </c>
    </row>
    <row r="125" spans="1:6">
      <c r="A125" s="125" t="s">
        <v>1419</v>
      </c>
      <c r="B125" s="125" t="s">
        <v>1649</v>
      </c>
      <c r="C125" s="125" t="s">
        <v>1137</v>
      </c>
      <c r="D125" s="160">
        <v>3295</v>
      </c>
      <c r="E125" s="161">
        <v>1977</v>
      </c>
      <c r="F125" s="161">
        <v>1812.2500000000002</v>
      </c>
    </row>
    <row r="126" spans="1:6">
      <c r="A126" s="125" t="s">
        <v>1420</v>
      </c>
      <c r="B126" s="125" t="s">
        <v>1650</v>
      </c>
      <c r="C126" s="125" t="s">
        <v>1138</v>
      </c>
      <c r="D126" s="160">
        <v>3695</v>
      </c>
      <c r="E126" s="161">
        <v>2217</v>
      </c>
      <c r="F126" s="161">
        <v>2032.2500000000002</v>
      </c>
    </row>
    <row r="127" spans="1:6">
      <c r="A127" s="125"/>
      <c r="B127" s="125"/>
      <c r="C127" s="125"/>
      <c r="D127" s="160"/>
      <c r="E127" s="161"/>
      <c r="F127" s="161"/>
    </row>
    <row r="128" spans="1:6">
      <c r="A128" s="125"/>
      <c r="B128" s="125"/>
      <c r="C128" s="136" t="s">
        <v>1120</v>
      </c>
      <c r="D128" s="160"/>
      <c r="E128" s="161"/>
      <c r="F128" s="161"/>
    </row>
    <row r="129" spans="1:6">
      <c r="A129" s="125" t="s">
        <v>1121</v>
      </c>
      <c r="B129" s="125" t="s">
        <v>1651</v>
      </c>
      <c r="C129" s="125" t="s">
        <v>1134</v>
      </c>
      <c r="D129" s="160">
        <v>130</v>
      </c>
      <c r="E129" s="161">
        <v>78</v>
      </c>
      <c r="F129" s="161">
        <v>71.5</v>
      </c>
    </row>
    <row r="130" spans="1:6">
      <c r="A130" s="125"/>
      <c r="B130" s="125"/>
      <c r="C130" s="125"/>
      <c r="D130" s="160"/>
      <c r="E130" s="161"/>
      <c r="F130" s="161"/>
    </row>
    <row r="131" spans="1:6">
      <c r="A131" s="125"/>
      <c r="B131" s="125"/>
      <c r="C131" s="136" t="s">
        <v>1124</v>
      </c>
      <c r="D131" s="160"/>
      <c r="E131" s="161"/>
      <c r="F131" s="161"/>
    </row>
    <row r="132" spans="1:6">
      <c r="A132" s="125" t="s">
        <v>1125</v>
      </c>
      <c r="B132" s="125" t="s">
        <v>1652</v>
      </c>
      <c r="C132" s="125" t="s">
        <v>1126</v>
      </c>
      <c r="D132" s="160">
        <v>7.2</v>
      </c>
      <c r="E132" s="161">
        <v>4.32</v>
      </c>
      <c r="F132" s="161">
        <v>3.9600000000000004</v>
      </c>
    </row>
    <row r="133" spans="1:6">
      <c r="A133" s="125" t="s">
        <v>1127</v>
      </c>
      <c r="B133" s="125" t="s">
        <v>1517</v>
      </c>
      <c r="C133" s="125" t="s">
        <v>1128</v>
      </c>
      <c r="D133" s="160">
        <v>7.2</v>
      </c>
      <c r="E133" s="161">
        <v>4.32</v>
      </c>
      <c r="F133" s="161">
        <v>3.9600000000000004</v>
      </c>
    </row>
    <row r="134" spans="1:6">
      <c r="A134" s="125" t="s">
        <v>1129</v>
      </c>
      <c r="B134" s="125" t="s">
        <v>1518</v>
      </c>
      <c r="C134" s="125" t="s">
        <v>1130</v>
      </c>
      <c r="D134" s="160">
        <v>9.9</v>
      </c>
      <c r="E134" s="161">
        <v>5.94</v>
      </c>
      <c r="F134" s="161">
        <v>5.4450000000000003</v>
      </c>
    </row>
    <row r="135" spans="1:6">
      <c r="A135" s="125"/>
      <c r="B135" s="125"/>
      <c r="C135" s="125"/>
      <c r="D135" s="160"/>
      <c r="E135" s="161"/>
      <c r="F135" s="161"/>
    </row>
    <row r="136" spans="1:6">
      <c r="A136" s="125"/>
      <c r="B136" s="125"/>
      <c r="C136" s="136" t="s">
        <v>1131</v>
      </c>
      <c r="D136" s="160"/>
      <c r="E136" s="161"/>
      <c r="F136" s="161"/>
    </row>
    <row r="137" spans="1:6">
      <c r="A137" s="125" t="s">
        <v>1139</v>
      </c>
      <c r="B137" s="125" t="s">
        <v>1653</v>
      </c>
      <c r="C137" s="125" t="s">
        <v>1647</v>
      </c>
      <c r="D137" s="160">
        <v>360</v>
      </c>
      <c r="E137" s="161">
        <v>237.60000000000002</v>
      </c>
      <c r="F137" s="161">
        <v>226.8</v>
      </c>
    </row>
    <row r="138" spans="1:6">
      <c r="A138" s="125" t="s">
        <v>1140</v>
      </c>
      <c r="B138" s="125" t="s">
        <v>1654</v>
      </c>
      <c r="C138" s="125" t="s">
        <v>1648</v>
      </c>
      <c r="D138" s="160">
        <v>425</v>
      </c>
      <c r="E138" s="161">
        <v>280.5</v>
      </c>
      <c r="F138" s="161">
        <v>267.75</v>
      </c>
    </row>
    <row r="139" spans="1:6">
      <c r="A139" s="125"/>
      <c r="B139" s="125"/>
      <c r="C139" s="125"/>
      <c r="D139" s="160"/>
      <c r="E139" s="161"/>
      <c r="F139" s="161"/>
    </row>
    <row r="140" spans="1:6">
      <c r="A140" s="125"/>
      <c r="B140" s="125"/>
      <c r="C140" s="136" t="s">
        <v>1132</v>
      </c>
      <c r="D140" s="160"/>
      <c r="E140" s="161"/>
      <c r="F140" s="161"/>
    </row>
    <row r="141" spans="1:6">
      <c r="A141" s="125" t="s">
        <v>1168</v>
      </c>
      <c r="B141" s="125" t="s">
        <v>1655</v>
      </c>
      <c r="C141" s="125" t="s">
        <v>1166</v>
      </c>
      <c r="D141" s="160">
        <v>750</v>
      </c>
      <c r="E141" s="161">
        <v>450</v>
      </c>
      <c r="F141" s="161">
        <v>412.50000000000006</v>
      </c>
    </row>
    <row r="142" spans="1:6">
      <c r="A142" s="125" t="s">
        <v>1169</v>
      </c>
      <c r="B142" s="125" t="s">
        <v>1656</v>
      </c>
      <c r="C142" s="125" t="s">
        <v>1170</v>
      </c>
      <c r="D142" s="160">
        <v>1035</v>
      </c>
      <c r="E142" s="161">
        <v>621</v>
      </c>
      <c r="F142" s="161">
        <v>569.25</v>
      </c>
    </row>
    <row r="143" spans="1:6">
      <c r="A143" s="77"/>
      <c r="B143" s="77"/>
      <c r="C143" s="77"/>
      <c r="D143" s="74"/>
      <c r="E143" s="75"/>
      <c r="F143" s="75"/>
    </row>
    <row r="145" spans="1:6" ht="22.5" thickBot="1">
      <c r="A145" s="219" t="s">
        <v>1171</v>
      </c>
      <c r="B145" s="141"/>
      <c r="C145" s="141"/>
      <c r="D145" s="141"/>
      <c r="E145" s="141"/>
      <c r="F145" s="76"/>
    </row>
    <row r="146" spans="1:6" ht="48" customHeight="1" thickTop="1">
      <c r="A146" s="336" t="s">
        <v>1172</v>
      </c>
      <c r="B146" s="336"/>
      <c r="C146" s="336"/>
      <c r="D146" s="142"/>
      <c r="E146" s="142"/>
      <c r="F146" s="76"/>
    </row>
    <row r="147" spans="1:6" ht="27">
      <c r="A147" s="133" t="s">
        <v>684</v>
      </c>
      <c r="B147" s="133" t="s">
        <v>318</v>
      </c>
      <c r="C147" s="133" t="s">
        <v>616</v>
      </c>
      <c r="D147" s="127" t="s">
        <v>617</v>
      </c>
      <c r="E147" s="127" t="s">
        <v>626</v>
      </c>
      <c r="F147" s="127" t="s">
        <v>627</v>
      </c>
    </row>
    <row r="148" spans="1:6">
      <c r="A148" s="125" t="s">
        <v>1657</v>
      </c>
      <c r="B148" s="125" t="s">
        <v>1666</v>
      </c>
      <c r="C148" s="125" t="s">
        <v>1658</v>
      </c>
      <c r="D148" s="160">
        <v>1070</v>
      </c>
      <c r="E148" s="161">
        <v>642</v>
      </c>
      <c r="F148" s="161">
        <v>588.5</v>
      </c>
    </row>
    <row r="149" spans="1:6">
      <c r="A149" s="125" t="s">
        <v>1659</v>
      </c>
      <c r="B149" s="125" t="s">
        <v>1667</v>
      </c>
      <c r="C149" s="125" t="s">
        <v>1660</v>
      </c>
      <c r="D149" s="160">
        <v>1260</v>
      </c>
      <c r="E149" s="161">
        <v>756</v>
      </c>
      <c r="F149" s="161">
        <v>693</v>
      </c>
    </row>
    <row r="150" spans="1:6">
      <c r="A150" s="125"/>
      <c r="B150" s="125"/>
      <c r="C150" s="125"/>
      <c r="D150" s="160"/>
      <c r="E150" s="161"/>
      <c r="F150" s="161"/>
    </row>
    <row r="151" spans="1:6">
      <c r="A151" s="125"/>
      <c r="B151" s="125"/>
      <c r="C151" s="136" t="s">
        <v>1120</v>
      </c>
      <c r="D151" s="160"/>
      <c r="E151" s="161"/>
      <c r="F151" s="161"/>
    </row>
    <row r="152" spans="1:6">
      <c r="A152" s="125" t="s">
        <v>1661</v>
      </c>
      <c r="B152" s="125" t="s">
        <v>1668</v>
      </c>
      <c r="C152" s="125" t="s">
        <v>1173</v>
      </c>
      <c r="D152" s="160">
        <v>295</v>
      </c>
      <c r="E152" s="161">
        <v>177</v>
      </c>
      <c r="F152" s="161">
        <v>162.25</v>
      </c>
    </row>
    <row r="153" spans="1:6">
      <c r="A153" s="125" t="s">
        <v>1174</v>
      </c>
      <c r="B153" s="125" t="s">
        <v>1669</v>
      </c>
      <c r="C153" s="125" t="s">
        <v>1175</v>
      </c>
      <c r="D153" s="160">
        <v>130</v>
      </c>
      <c r="E153" s="161">
        <v>78</v>
      </c>
      <c r="F153" s="161">
        <v>71.5</v>
      </c>
    </row>
    <row r="154" spans="1:6">
      <c r="A154" s="125"/>
      <c r="B154" s="125"/>
      <c r="C154" s="125"/>
      <c r="D154" s="160"/>
      <c r="E154" s="161"/>
      <c r="F154" s="161"/>
    </row>
    <row r="155" spans="1:6">
      <c r="A155" s="125"/>
      <c r="B155" s="125"/>
      <c r="C155" s="136" t="s">
        <v>1124</v>
      </c>
      <c r="D155" s="160"/>
      <c r="E155" s="161"/>
      <c r="F155" s="161"/>
    </row>
    <row r="156" spans="1:6">
      <c r="A156" s="125" t="s">
        <v>1125</v>
      </c>
      <c r="B156" s="125" t="s">
        <v>1652</v>
      </c>
      <c r="C156" s="125" t="s">
        <v>1126</v>
      </c>
      <c r="D156" s="160">
        <v>7.2</v>
      </c>
      <c r="E156" s="161">
        <v>4.32</v>
      </c>
      <c r="F156" s="161">
        <v>3.9600000000000004</v>
      </c>
    </row>
    <row r="157" spans="1:6">
      <c r="A157" s="125" t="s">
        <v>1127</v>
      </c>
      <c r="B157" s="125" t="s">
        <v>1517</v>
      </c>
      <c r="C157" s="125" t="s">
        <v>1128</v>
      </c>
      <c r="D157" s="160">
        <v>7.2</v>
      </c>
      <c r="E157" s="161">
        <v>4.32</v>
      </c>
      <c r="F157" s="161">
        <v>3.9600000000000004</v>
      </c>
    </row>
    <row r="158" spans="1:6">
      <c r="A158" s="125"/>
      <c r="B158" s="125"/>
      <c r="C158" s="125"/>
      <c r="D158" s="160"/>
      <c r="E158" s="161"/>
      <c r="F158" s="161"/>
    </row>
    <row r="159" spans="1:6">
      <c r="A159" s="125"/>
      <c r="B159" s="125"/>
      <c r="C159" s="136" t="s">
        <v>1131</v>
      </c>
      <c r="D159" s="160"/>
      <c r="E159" s="161"/>
      <c r="F159" s="161"/>
    </row>
    <row r="160" spans="1:6">
      <c r="A160" s="125" t="s">
        <v>1176</v>
      </c>
      <c r="B160" s="125" t="s">
        <v>1670</v>
      </c>
      <c r="C160" s="125" t="s">
        <v>1662</v>
      </c>
      <c r="D160" s="160">
        <v>235</v>
      </c>
      <c r="E160" s="161">
        <v>155.1</v>
      </c>
      <c r="F160" s="161">
        <v>148.05000000000001</v>
      </c>
    </row>
    <row r="161" spans="1:6">
      <c r="A161" s="125" t="s">
        <v>1177</v>
      </c>
      <c r="B161" s="125" t="s">
        <v>1671</v>
      </c>
      <c r="C161" s="136" t="s">
        <v>1663</v>
      </c>
      <c r="D161" s="160">
        <v>425</v>
      </c>
      <c r="E161" s="161">
        <v>280.5</v>
      </c>
      <c r="F161" s="161">
        <v>267.75</v>
      </c>
    </row>
    <row r="162" spans="1:6">
      <c r="A162" s="125"/>
      <c r="B162" s="125"/>
      <c r="C162" s="125"/>
      <c r="D162" s="160"/>
      <c r="E162" s="161"/>
      <c r="F162" s="161"/>
    </row>
    <row r="163" spans="1:6">
      <c r="A163" s="125"/>
      <c r="B163" s="125"/>
      <c r="C163" s="136" t="s">
        <v>1132</v>
      </c>
      <c r="D163" s="160"/>
      <c r="E163" s="161"/>
      <c r="F163" s="161"/>
    </row>
    <row r="164" spans="1:6" ht="27">
      <c r="A164" s="125" t="s">
        <v>1178</v>
      </c>
      <c r="B164" s="125" t="s">
        <v>1672</v>
      </c>
      <c r="C164" s="125" t="s">
        <v>1167</v>
      </c>
      <c r="D164" s="160">
        <v>225</v>
      </c>
      <c r="E164" s="161">
        <v>135</v>
      </c>
      <c r="F164" s="161">
        <v>123.75000000000001</v>
      </c>
    </row>
    <row r="165" spans="1:6">
      <c r="A165" s="125" t="s">
        <v>1179</v>
      </c>
      <c r="B165" s="125" t="s">
        <v>1673</v>
      </c>
      <c r="C165" s="125" t="s">
        <v>1165</v>
      </c>
      <c r="D165" s="160">
        <v>375</v>
      </c>
      <c r="E165" s="161">
        <v>225</v>
      </c>
      <c r="F165" s="161">
        <v>206.25000000000003</v>
      </c>
    </row>
    <row r="166" spans="1:6">
      <c r="A166" s="125" t="s">
        <v>1285</v>
      </c>
      <c r="B166" s="125" t="s">
        <v>1286</v>
      </c>
      <c r="C166" s="125" t="s">
        <v>1664</v>
      </c>
      <c r="D166" s="160">
        <v>55</v>
      </c>
      <c r="E166" s="161">
        <v>33</v>
      </c>
      <c r="F166" s="161">
        <v>30.250000000000004</v>
      </c>
    </row>
    <row r="167" spans="1:6">
      <c r="A167" s="125" t="s">
        <v>1283</v>
      </c>
      <c r="B167" s="125" t="s">
        <v>1284</v>
      </c>
      <c r="C167" s="125" t="s">
        <v>1665</v>
      </c>
      <c r="D167" s="160">
        <v>345</v>
      </c>
      <c r="E167" s="161">
        <v>207</v>
      </c>
      <c r="F167" s="161">
        <v>189.75000000000003</v>
      </c>
    </row>
    <row r="168" spans="1:6">
      <c r="A168" s="125" t="s">
        <v>1180</v>
      </c>
      <c r="B168" s="125" t="s">
        <v>1674</v>
      </c>
      <c r="C168" s="125" t="s">
        <v>1181</v>
      </c>
      <c r="D168" s="160">
        <v>235</v>
      </c>
      <c r="E168" s="161">
        <v>141</v>
      </c>
      <c r="F168" s="161">
        <v>129.25</v>
      </c>
    </row>
    <row r="171" spans="1:6" ht="22.5" thickBot="1">
      <c r="A171" s="223" t="s">
        <v>1182</v>
      </c>
      <c r="B171" s="138"/>
      <c r="C171" s="138"/>
      <c r="D171" s="138"/>
      <c r="E171" s="138"/>
      <c r="F171" s="76"/>
    </row>
    <row r="172" spans="1:6" ht="39" customHeight="1" thickTop="1">
      <c r="A172" s="336" t="s">
        <v>1183</v>
      </c>
      <c r="B172" s="336"/>
      <c r="C172" s="336"/>
      <c r="D172" s="144"/>
      <c r="E172" s="144"/>
      <c r="F172" s="76"/>
    </row>
    <row r="173" spans="1:6" ht="27">
      <c r="A173" s="133" t="s">
        <v>684</v>
      </c>
      <c r="B173" s="133" t="s">
        <v>318</v>
      </c>
      <c r="C173" s="133" t="s">
        <v>616</v>
      </c>
      <c r="D173" s="127" t="s">
        <v>617</v>
      </c>
      <c r="E173" s="127" t="s">
        <v>626</v>
      </c>
      <c r="F173" s="127" t="s">
        <v>627</v>
      </c>
    </row>
    <row r="174" spans="1:6">
      <c r="A174" s="125" t="s">
        <v>1184</v>
      </c>
      <c r="B174" s="125" t="s">
        <v>1677</v>
      </c>
      <c r="C174" s="125" t="s">
        <v>1185</v>
      </c>
      <c r="D174" s="160">
        <v>885</v>
      </c>
      <c r="E174" s="161">
        <v>531</v>
      </c>
      <c r="F174" s="161">
        <v>486.75000000000006</v>
      </c>
    </row>
    <row r="175" spans="1:6">
      <c r="A175" s="125" t="s">
        <v>1186</v>
      </c>
      <c r="B175" s="125" t="s">
        <v>1678</v>
      </c>
      <c r="C175" s="125" t="s">
        <v>1187</v>
      </c>
      <c r="D175" s="160">
        <v>1055</v>
      </c>
      <c r="E175" s="161">
        <v>633</v>
      </c>
      <c r="F175" s="161">
        <v>580.25</v>
      </c>
    </row>
    <row r="176" spans="1:6">
      <c r="A176" s="125"/>
      <c r="B176" s="125"/>
      <c r="C176" s="125"/>
      <c r="D176" s="160"/>
      <c r="E176" s="161"/>
      <c r="F176" s="161"/>
    </row>
    <row r="177" spans="1:6">
      <c r="A177" s="125"/>
      <c r="B177" s="125"/>
      <c r="C177" s="136" t="s">
        <v>1120</v>
      </c>
      <c r="D177" s="160"/>
      <c r="E177" s="161"/>
      <c r="F177" s="161"/>
    </row>
    <row r="178" spans="1:6">
      <c r="A178" s="125" t="s">
        <v>1123</v>
      </c>
      <c r="B178" s="125" t="s">
        <v>1679</v>
      </c>
      <c r="C178" s="125" t="s">
        <v>1188</v>
      </c>
      <c r="D178" s="160">
        <v>295</v>
      </c>
      <c r="E178" s="161">
        <v>177</v>
      </c>
      <c r="F178" s="161">
        <v>162.25</v>
      </c>
    </row>
    <row r="179" spans="1:6">
      <c r="A179" s="125"/>
      <c r="B179" s="125"/>
      <c r="C179" s="125"/>
      <c r="D179" s="160"/>
      <c r="E179" s="161"/>
      <c r="F179" s="161"/>
    </row>
    <row r="180" spans="1:6">
      <c r="A180" s="125"/>
      <c r="B180" s="125"/>
      <c r="C180" s="136" t="s">
        <v>1124</v>
      </c>
      <c r="D180" s="160"/>
      <c r="E180" s="161"/>
      <c r="F180" s="161"/>
    </row>
    <row r="181" spans="1:6">
      <c r="A181" s="125" t="s">
        <v>1125</v>
      </c>
      <c r="B181" s="125" t="s">
        <v>1652</v>
      </c>
      <c r="C181" s="136" t="s">
        <v>1126</v>
      </c>
      <c r="D181" s="160">
        <v>7.2</v>
      </c>
      <c r="E181" s="161">
        <v>4.32</v>
      </c>
      <c r="F181" s="161">
        <v>3.9600000000000004</v>
      </c>
    </row>
    <row r="182" spans="1:6">
      <c r="A182" s="125"/>
      <c r="B182" s="125"/>
      <c r="C182" s="125"/>
      <c r="D182" s="160"/>
      <c r="E182" s="161"/>
      <c r="F182" s="161"/>
    </row>
    <row r="183" spans="1:6">
      <c r="A183" s="125"/>
      <c r="B183" s="125"/>
      <c r="C183" s="136" t="s">
        <v>1131</v>
      </c>
      <c r="D183" s="160"/>
      <c r="E183" s="161"/>
      <c r="F183" s="161"/>
    </row>
    <row r="184" spans="1:6">
      <c r="A184" s="125" t="s">
        <v>1189</v>
      </c>
      <c r="B184" s="125" t="s">
        <v>1680</v>
      </c>
      <c r="C184" s="125" t="s">
        <v>1675</v>
      </c>
      <c r="D184" s="160">
        <v>160</v>
      </c>
      <c r="E184" s="161">
        <v>105.60000000000001</v>
      </c>
      <c r="F184" s="161">
        <v>100.8</v>
      </c>
    </row>
    <row r="185" spans="1:6">
      <c r="A185" s="125" t="s">
        <v>1190</v>
      </c>
      <c r="B185" s="125" t="s">
        <v>1681</v>
      </c>
      <c r="C185" s="125" t="s">
        <v>1676</v>
      </c>
      <c r="D185" s="160">
        <v>350</v>
      </c>
      <c r="E185" s="161">
        <v>231</v>
      </c>
      <c r="F185" s="161">
        <v>220.5</v>
      </c>
    </row>
    <row r="186" spans="1:6">
      <c r="A186" s="125"/>
      <c r="B186" s="125"/>
      <c r="C186" s="125"/>
      <c r="D186" s="160"/>
      <c r="E186" s="161"/>
      <c r="F186" s="161"/>
    </row>
    <row r="187" spans="1:6">
      <c r="A187" s="125"/>
      <c r="B187" s="125"/>
      <c r="C187" s="136" t="s">
        <v>1132</v>
      </c>
      <c r="D187" s="160"/>
      <c r="E187" s="161"/>
      <c r="F187" s="161"/>
    </row>
    <row r="188" spans="1:6">
      <c r="A188" s="125" t="s">
        <v>1191</v>
      </c>
      <c r="B188" s="125" t="s">
        <v>1682</v>
      </c>
      <c r="C188" s="125" t="s">
        <v>1133</v>
      </c>
      <c r="D188" s="160">
        <v>182</v>
      </c>
      <c r="E188" s="161">
        <v>109.2</v>
      </c>
      <c r="F188" s="161">
        <v>100.10000000000001</v>
      </c>
    </row>
    <row r="189" spans="1:6">
      <c r="A189" s="125" t="s">
        <v>1192</v>
      </c>
      <c r="B189" s="125" t="s">
        <v>1683</v>
      </c>
      <c r="C189" s="125" t="s">
        <v>1165</v>
      </c>
      <c r="D189" s="160">
        <v>375</v>
      </c>
      <c r="E189" s="161">
        <v>225</v>
      </c>
      <c r="F189" s="161">
        <v>206.25000000000003</v>
      </c>
    </row>
    <row r="190" spans="1:6">
      <c r="A190" s="125" t="s">
        <v>1285</v>
      </c>
      <c r="B190" s="125" t="s">
        <v>1286</v>
      </c>
      <c r="C190" s="125" t="s">
        <v>1287</v>
      </c>
      <c r="D190" s="160">
        <v>55</v>
      </c>
      <c r="E190" s="161">
        <v>33</v>
      </c>
      <c r="F190" s="161">
        <v>30.250000000000004</v>
      </c>
    </row>
    <row r="191" spans="1:6">
      <c r="A191" s="125" t="s">
        <v>1283</v>
      </c>
      <c r="B191" s="125" t="s">
        <v>1284</v>
      </c>
      <c r="C191" s="125" t="s">
        <v>1665</v>
      </c>
      <c r="D191" s="160">
        <v>245</v>
      </c>
      <c r="E191" s="161">
        <v>147</v>
      </c>
      <c r="F191" s="161">
        <v>134.75</v>
      </c>
    </row>
  </sheetData>
  <mergeCells count="8">
    <mergeCell ref="A172:C172"/>
    <mergeCell ref="A3:C3"/>
    <mergeCell ref="A58:C58"/>
    <mergeCell ref="A28:C28"/>
    <mergeCell ref="A57:C57"/>
    <mergeCell ref="A98:C98"/>
    <mergeCell ref="A123:C123"/>
    <mergeCell ref="A146:C146"/>
  </mergeCells>
  <pageMargins left="0.25" right="0.25" top="0.75" bottom="0.75" header="0.3" footer="0.3"/>
  <pageSetup paperSize="9" orientation="portrait" r:id="rId1"/>
  <headerFooter>
    <oddHeader>&amp;LTSC&amp;C&amp;G</oddHeader>
  </headerFooter>
  <ignoredErrors>
    <ignoredError sqref="B39:B53 B30:B36" calculatedColumn="1"/>
  </ignoredErrors>
  <legacyDrawingHF r:id="rId2"/>
  <tableParts count="7">
    <tablePart r:id="rId3"/>
    <tablePart r:id="rId4"/>
    <tablePart r:id="rId5"/>
    <tablePart r:id="rId6"/>
    <tablePart r:id="rId7"/>
    <tablePart r:id="rId8"/>
    <tablePart r:id="rId9"/>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24</vt:i4>
      </vt:variant>
      <vt:variant>
        <vt:lpstr>Nazwane zakresy</vt:lpstr>
      </vt:variant>
      <vt:variant>
        <vt:i4>4</vt:i4>
      </vt:variant>
    </vt:vector>
  </HeadingPairs>
  <TitlesOfParts>
    <vt:vector size="28" baseType="lpstr">
      <vt:lpstr>Cover Page</vt:lpstr>
      <vt:lpstr>Table of contents</vt:lpstr>
      <vt:lpstr>Changes</vt:lpstr>
      <vt:lpstr>Information</vt:lpstr>
      <vt:lpstr>Printer services</vt:lpstr>
      <vt:lpstr>Citizen Printers</vt:lpstr>
      <vt:lpstr>Citizen Accessories</vt:lpstr>
      <vt:lpstr>Citizen Extended Warranty</vt:lpstr>
      <vt:lpstr>TSC Printers</vt:lpstr>
      <vt:lpstr>Zebra High-End Printers</vt:lpstr>
      <vt:lpstr>Zebra Midrange Printers</vt:lpstr>
      <vt:lpstr>Zebra Desktop Printers</vt:lpstr>
      <vt:lpstr>Printronix Printers</vt:lpstr>
      <vt:lpstr>QuickLabel Printers</vt:lpstr>
      <vt:lpstr>TROJAN Printers</vt:lpstr>
      <vt:lpstr>Colour Works EPSON Printers</vt:lpstr>
      <vt:lpstr>etiLABEL BASIC</vt:lpstr>
      <vt:lpstr>etiLABEL MEDIO</vt:lpstr>
      <vt:lpstr>etiLABEL STANDARD</vt:lpstr>
      <vt:lpstr>etiLABEL PROFESSIONAL</vt:lpstr>
      <vt:lpstr>etiLABEL Upgrade</vt:lpstr>
      <vt:lpstr>etiGHOST STANDARD</vt:lpstr>
      <vt:lpstr>etiGHOST PROFESSIONAL</vt:lpstr>
      <vt:lpstr>Contact</vt:lpstr>
      <vt:lpstr>basic_oem_1</vt:lpstr>
      <vt:lpstr>medio_oem_1</vt:lpstr>
      <vt:lpstr>pro_oem_1</vt:lpstr>
      <vt:lpstr>std_oem_1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Dariusz Kawecki</dc:creator>
  <cp:lastModifiedBy>Marek Gaweł</cp:lastModifiedBy>
  <cp:lastPrinted>2021-05-13T12:18:39Z</cp:lastPrinted>
  <dcterms:created xsi:type="dcterms:W3CDTF">2013-03-04T08:32:35Z</dcterms:created>
  <dcterms:modified xsi:type="dcterms:W3CDTF">2021-09-23T07:41:58Z</dcterms:modified>
</cp:coreProperties>
</file>