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5BD89FF0-7B0D-41B7-AB7E-B26E61391CB4}" xr6:coauthVersionLast="47" xr6:coauthVersionMax="47" xr10:uidLastSave="{00000000-0000-0000-0000-000000000000}"/>
  <bookViews>
    <workbookView xWindow="-103" yWindow="-103" windowWidth="24892" windowHeight="14914" activeTab="2" xr2:uid="{87A1E50B-346C-422F-AE4E-7FF960D17D1C}"/>
  </bookViews>
  <sheets>
    <sheet name="Wawa" sheetId="2" r:id="rId1"/>
    <sheet name="Etyk. RCKiK" sheetId="3" r:id="rId2"/>
    <sheet name="Etyk. RCKiK i inne" sheetId="4" r:id="rId3"/>
  </sheets>
  <definedNames>
    <definedName name="_xlnm._FilterDatabase" localSheetId="1" hidden="1">'Etyk. RCKiK'!$A$1:$C$33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O.</author>
  </authors>
  <commentList>
    <comment ref="B4" authorId="0" shapeId="0" xr:uid="{31312C77-1324-44A3-8B7B-02691E7CB849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B6" authorId="0" shapeId="0" xr:uid="{5DAA6938-734F-41C5-8A24-67720F993B0F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B7" authorId="0" shapeId="0" xr:uid="{3997CB2E-3D06-4C7D-88B0-3411DDDCF379}">
      <text>
        <r>
          <rPr>
            <sz val="9"/>
            <color indexed="81"/>
            <rFont val="Tahoma"/>
            <family val="2"/>
            <charset val="238"/>
          </rPr>
          <t xml:space="preserve">Odpowiednik e-6055
</t>
        </r>
      </text>
    </comment>
    <comment ref="B8" authorId="0" shapeId="0" xr:uid="{DBCEC8A6-81F1-440C-B104-8C2A2768CB49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B9" authorId="0" shapeId="0" xr:uid="{1A9DBDE6-1FC0-44C2-8B01-5E15F7A11121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B10" authorId="0" shapeId="0" xr:uid="{DB599E3F-6904-4797-A11F-0ADAC82F4047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  <comment ref="B13" authorId="0" shapeId="0" xr:uid="{079C093F-E57D-49BF-AAC6-6858317895FD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B14" authorId="0" shapeId="0" xr:uid="{C8F595B5-8F19-4EC0-B379-8D015879037F}">
      <text>
        <r>
          <rPr>
            <sz val="9"/>
            <color indexed="81"/>
            <rFont val="Tahoma"/>
            <family val="2"/>
            <charset val="238"/>
          </rPr>
          <t>Papier pod EPSONA</t>
        </r>
      </text>
    </comment>
    <comment ref="B15" authorId="0" shapeId="0" xr:uid="{CF932FC0-1D50-4752-83DD-9573965AD532}">
      <text>
        <r>
          <rPr>
            <sz val="9"/>
            <color indexed="81"/>
            <rFont val="Tahoma"/>
            <family val="2"/>
            <charset val="238"/>
          </rPr>
          <t xml:space="preserve">Odpowiednik e-3034
</t>
        </r>
      </text>
    </comment>
    <comment ref="B16" authorId="0" shapeId="0" xr:uid="{DA811C32-DFD6-4090-810C-6AECEC2BC4AE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B21" authorId="0" shapeId="0" xr:uid="{15CFEECB-7D34-426D-9BF5-7393A454BC6D}">
      <text>
        <r>
          <rPr>
            <sz val="9"/>
            <color indexed="81"/>
            <rFont val="Tahoma"/>
            <family val="2"/>
            <charset val="238"/>
          </rPr>
          <t>Odpowiednik e-3034</t>
        </r>
      </text>
    </comment>
    <comment ref="B22" authorId="0" shapeId="0" xr:uid="{7D07BFDA-1E17-47B0-839D-F1A15EDEC70C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</commentList>
</comments>
</file>

<file path=xl/sharedStrings.xml><?xml version="1.0" encoding="utf-8"?>
<sst xmlns="http://schemas.openxmlformats.org/spreadsheetml/2006/main" count="184" uniqueCount="111">
  <si>
    <t>Wstęga 109mmx150m s-260 2x rant L-2mm P-4mm OUT76/</t>
  </si>
  <si>
    <t>Etykieta 80x35/1 papier OUT 76/3000</t>
  </si>
  <si>
    <t>Etykieta 76x130/1 s-113 OUT 40/250</t>
  </si>
  <si>
    <t>Etykieta 75x150/1 s-1034 OUT 76/1000</t>
  </si>
  <si>
    <t>Etykieta 50x50/1 s-1034 OUT 76/2500</t>
  </si>
  <si>
    <t>Etykieta 50x50/1 papier OUT 40/1000</t>
  </si>
  <si>
    <t>Etykieta 50x25/1 e-3032 OUT 76/5000</t>
  </si>
  <si>
    <t>Etykieta 45x220/2 s-260 OUT 76/1800   30-1002-0112</t>
  </si>
  <si>
    <t>Etykieta 35x25/1 papier OUT 40/8000</t>
  </si>
  <si>
    <t>Etykieta 105x210/1 e-1577 OUT 76/700</t>
  </si>
  <si>
    <t>Etykieta 105x148/1 s-295 OUT 76/1000</t>
  </si>
  <si>
    <t>Etykieta 105x148/1 s-2010 OUT 76/1000 perforacja</t>
  </si>
  <si>
    <t>P 80X35/1 C01</t>
  </si>
  <si>
    <t>Etykieta 105x148/1 papier OUT 76/1000</t>
  </si>
  <si>
    <t>207 100X188/1 C01</t>
  </si>
  <si>
    <t>260 109 WS C01</t>
  </si>
  <si>
    <t>1034 75X150/1 C01</t>
  </si>
  <si>
    <t>P 100X80/1 C02</t>
  </si>
  <si>
    <t>207 100X180/1 C02</t>
  </si>
  <si>
    <t>Etykieta 100x99/1 s-295 OUT 76/1450</t>
  </si>
  <si>
    <t>P 50X50/1 C03</t>
  </si>
  <si>
    <t>Etykieta 100x99/1 papier OUT 76/1450</t>
  </si>
  <si>
    <t>P 100X150/1 C07</t>
  </si>
  <si>
    <t>Etykieta 100x80/1 papier OUT 76/2000</t>
  </si>
  <si>
    <t>7010 100X150/1 C01</t>
  </si>
  <si>
    <t>1034 50X50/1 C01</t>
  </si>
  <si>
    <t>S113 76X130/1 C01</t>
  </si>
  <si>
    <t>Etykieta 100x60/1 papier s-295 OUT 76/2400</t>
  </si>
  <si>
    <t>1032 105X148/1 N02</t>
  </si>
  <si>
    <t>3032 50X25/1 C04</t>
  </si>
  <si>
    <t>P 35X25/1 C06</t>
  </si>
  <si>
    <t>260 45X220/2 C01</t>
  </si>
  <si>
    <t>P 100X60/1 C05</t>
  </si>
  <si>
    <t>P 105X148/1 C08</t>
  </si>
  <si>
    <t>Etykieta 100x200/1 papier OUT 76/750 ROMB</t>
  </si>
  <si>
    <t>1577 105X210/1 C01</t>
  </si>
  <si>
    <t>Etykieta 100x188/1 s-207 OUT 76/750</t>
  </si>
  <si>
    <t>2010 105X148/1 C02</t>
  </si>
  <si>
    <t>P 100X99/1 C04</t>
  </si>
  <si>
    <t>P 100X99/1 C06</t>
  </si>
  <si>
    <t>P 100X200/1 N03</t>
  </si>
  <si>
    <t>Etykieta 100x150/1 papier OUT 76/1000</t>
  </si>
  <si>
    <t>Etykieta 100x150/1 e-7010 OUT 76/1000</t>
  </si>
  <si>
    <t>P 105X148/1 C07</t>
  </si>
  <si>
    <t>W0201100200N0001</t>
  </si>
  <si>
    <t>Etykieta 105x148/1 s-1032 OUT 76/500 APLA ŻÓŁTA perfo</t>
  </si>
  <si>
    <t>W0201105148C0001</t>
  </si>
  <si>
    <t>W0201100099C0016</t>
  </si>
  <si>
    <t>W3032050025C0012</t>
  </si>
  <si>
    <t>W3032105148N0009</t>
  </si>
  <si>
    <t>W0201100060C0001</t>
  </si>
  <si>
    <t>Zmiana surowca na s-295 (C06)</t>
  </si>
  <si>
    <t>Symbol Etisoft Gliwice</t>
  </si>
  <si>
    <t>Symbol Etisoft Kraków</t>
  </si>
  <si>
    <t>Nazwa Etisoft Kraków</t>
  </si>
  <si>
    <t>Aktualnie zakupy w Etisoft Gliwice</t>
  </si>
  <si>
    <t>Etykieta 100x180/1 s-207 OUT 76/700 Blok, perfo</t>
  </si>
  <si>
    <t>Brak</t>
  </si>
  <si>
    <t>W0201035025C0014</t>
  </si>
  <si>
    <t>W0201100150C0001</t>
  </si>
  <si>
    <t>W0201100080C0006</t>
  </si>
  <si>
    <t>Zakup u dostawcy w 2025</t>
  </si>
  <si>
    <t>207 50X25/1 C02</t>
  </si>
  <si>
    <t>P TERE 48 WS C04</t>
  </si>
  <si>
    <t>207 50X15/1 C01</t>
  </si>
  <si>
    <t>2001 101X101/1 C01</t>
  </si>
  <si>
    <t>2012 50X30/1 C01</t>
  </si>
  <si>
    <t>2012 50X25/1 C01</t>
  </si>
  <si>
    <t>270 101X101/1 C01</t>
  </si>
  <si>
    <t>2012 101X101/1 C01</t>
  </si>
  <si>
    <t>270 50X25/1 C01</t>
  </si>
  <si>
    <t>2012 100X180/1BL C01</t>
  </si>
  <si>
    <t>Symbol</t>
  </si>
  <si>
    <t>Ilość</t>
  </si>
  <si>
    <t>Zakup</t>
  </si>
  <si>
    <t>Etykiety wierszy</t>
  </si>
  <si>
    <t>Suma końcowa</t>
  </si>
  <si>
    <t>Suma z Ilość</t>
  </si>
  <si>
    <t>Suma z Zakup</t>
  </si>
  <si>
    <t>Etykieta 101,6x101,6/1 s-2001 OUT 40/485 - perfo</t>
  </si>
  <si>
    <t>Etykieta 100x180/1 s-2012 OUT 76/810 blok perfo</t>
  </si>
  <si>
    <t>Etykieta 101,6x101,6/1 s-2012 OUT 40/485 perfo.</t>
  </si>
  <si>
    <t>Etykieta 50x25/1 s-2012 OUT 40/1700</t>
  </si>
  <si>
    <t>Etykieta 50x30/1 s-2012 OUT 40/1500</t>
  </si>
  <si>
    <t>Etykieta 50x15/1 e-207 OUT 25/1000</t>
  </si>
  <si>
    <t>Etykieta 50x25/1 s-207 OUT 40/1000</t>
  </si>
  <si>
    <t>Etykieta 101,6x101,6/1 e-270 OUT 40/485 perforacja</t>
  </si>
  <si>
    <t>Etykieta 50x25/1 s-270 OUT 40/1700</t>
  </si>
  <si>
    <t>Symbol Etisoft Sp. z o.o.</t>
  </si>
  <si>
    <t>W2201101101C0002</t>
  </si>
  <si>
    <t>W3057100180C0001</t>
  </si>
  <si>
    <t>W3057101101C0003</t>
  </si>
  <si>
    <t>W3057050025C0001</t>
  </si>
  <si>
    <t>W3057050030C0001</t>
  </si>
  <si>
    <t>W0207050025C0016</t>
  </si>
  <si>
    <t>Brak - Surowiec e-207</t>
  </si>
  <si>
    <t>W0306101101C0003</t>
  </si>
  <si>
    <t>W0306050025C0002</t>
  </si>
  <si>
    <t>Ilość zakupu w 2025</t>
  </si>
  <si>
    <t>Wartość zakupu w 2025</t>
  </si>
  <si>
    <t>Inne</t>
  </si>
  <si>
    <t>Brak e-7010</t>
  </si>
  <si>
    <t>W6055105210C0001</t>
  </si>
  <si>
    <t>1032 100X99/1 C01</t>
  </si>
  <si>
    <t>Etykieta 100x99/1 s-1032 OUT 76/1000</t>
  </si>
  <si>
    <t>Etykieta 105x148/1 s-1032 OUT 76/500 perfo APLA ŻÓŁTA</t>
  </si>
  <si>
    <t>Brak e-3032</t>
  </si>
  <si>
    <t>W3041100150C0004</t>
  </si>
  <si>
    <t>Brak e-3034</t>
  </si>
  <si>
    <t>W0207109150C0002</t>
  </si>
  <si>
    <t>W3032100099C0001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</si>
</sst>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4" fontId="0" fillId="0" borderId="0" xfId="0" applyNumberFormat="1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pivotButton="1"/>
    <xf numFmtId="4" fontId="0" fillId="0" borderId="0" xfId="0" applyNumberFormat="1" applyBorder="1"/>
    <xf numFmtId="4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ek O." refreshedDate="46127.489855208332" createdVersion="8" refreshedVersion="8" minRefreshableVersion="3" recordCount="32" xr:uid="{508EEAB9-74B8-46A2-8382-DC2380B984E6}">
  <cacheSource type="worksheet">
    <worksheetSource ref="A1:C33" sheet="Etyk. RCKiK"/>
  </cacheSource>
  <cacheFields count="3">
    <cacheField name="Symbol" numFmtId="0">
      <sharedItems count="10">
        <s v="2001 101X101/1 C01"/>
        <s v="2012 100X180/1BL C01"/>
        <s v="2012 101X101/1 C01"/>
        <s v="2012 50X25/1 C01"/>
        <s v="2012 50X30/1 C01"/>
        <s v="207 50X15/1 C01"/>
        <s v="207 50X25/1 C02"/>
        <s v="270 101X101/1 C01"/>
        <s v="270 50X25/1 C01"/>
        <s v="P TERE 48 WS C04"/>
      </sharedItems>
    </cacheField>
    <cacheField name="Ilość" numFmtId="4">
      <sharedItems containsSemiMixedTypes="0" containsString="0" containsNumber="1" minValue="1.94" maxValue="1800"/>
    </cacheField>
    <cacheField name="Zakup" numFmtId="4">
      <sharedItems containsSemiMixedTypes="0" containsString="0" containsNumber="1" minValue="36.549999999999997" maxValue="17806.59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">
  <r>
    <x v="0"/>
    <n v="19.399999999999999"/>
    <n v="1738.82"/>
  </r>
  <r>
    <x v="0"/>
    <n v="203.7"/>
    <n v="17806.599999999999"/>
  </r>
  <r>
    <x v="0"/>
    <n v="160.04999999999998"/>
    <n v="14212.06"/>
  </r>
  <r>
    <x v="1"/>
    <n v="48.6"/>
    <n v="7278.3499999999995"/>
  </r>
  <r>
    <x v="2"/>
    <n v="48.5"/>
    <n v="3855.3900000000003"/>
  </r>
  <r>
    <x v="2"/>
    <n v="48.5"/>
    <n v="3813.5600000000004"/>
  </r>
  <r>
    <x v="2"/>
    <n v="84.875"/>
    <n v="6739.5599999999995"/>
  </r>
  <r>
    <x v="2"/>
    <n v="179.45"/>
    <n v="14193.52"/>
  </r>
  <r>
    <x v="2"/>
    <n v="63.05"/>
    <n v="5042.99"/>
  </r>
  <r>
    <x v="2"/>
    <n v="155.19999999999999"/>
    <n v="12377.73"/>
  </r>
  <r>
    <x v="2"/>
    <n v="1.94"/>
    <n v="152.54"/>
  </r>
  <r>
    <x v="2"/>
    <n v="60.139999999999993"/>
    <n v="4785.82"/>
  </r>
  <r>
    <x v="3"/>
    <n v="34"/>
    <n v="367.2"/>
  </r>
  <r>
    <x v="3"/>
    <n v="782"/>
    <n v="8494.6099999999988"/>
  </r>
  <r>
    <x v="3"/>
    <n v="476"/>
    <n v="5168.34"/>
  </r>
  <r>
    <x v="3"/>
    <n v="3.4"/>
    <n v="36.549999999999997"/>
  </r>
  <r>
    <x v="3"/>
    <n v="317.89999999999998"/>
    <n v="3450.7699999999986"/>
  </r>
  <r>
    <x v="4"/>
    <n v="90"/>
    <n v="1260.1100000000001"/>
  </r>
  <r>
    <x v="5"/>
    <n v="10"/>
    <n v="64.5"/>
  </r>
  <r>
    <x v="6"/>
    <n v="1800"/>
    <n v="9958.2999999999993"/>
  </r>
  <r>
    <x v="7"/>
    <n v="67.900000000000006"/>
    <n v="4217.75"/>
  </r>
  <r>
    <x v="7"/>
    <n v="130.95000000000002"/>
    <n v="8149.6100000000006"/>
  </r>
  <r>
    <x v="7"/>
    <n v="72.75"/>
    <n v="4322.07"/>
  </r>
  <r>
    <x v="8"/>
    <n v="241.4"/>
    <n v="1898.87"/>
  </r>
  <r>
    <x v="8"/>
    <n v="340"/>
    <n v="2665.87"/>
  </r>
  <r>
    <x v="8"/>
    <n v="42.5"/>
    <n v="334.14"/>
  </r>
  <r>
    <x v="8"/>
    <n v="459"/>
    <n v="3622.08"/>
  </r>
  <r>
    <x v="8"/>
    <n v="153"/>
    <n v="1207.5100000000002"/>
  </r>
  <r>
    <x v="8"/>
    <n v="170"/>
    <n v="1350.11"/>
  </r>
  <r>
    <x v="9"/>
    <n v="50"/>
    <n v="2025"/>
  </r>
  <r>
    <x v="9"/>
    <n v="100"/>
    <n v="4042.7"/>
  </r>
  <r>
    <x v="9"/>
    <n v="26"/>
    <n v="105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C1E2A-0E5E-46FE-8CA0-A49A8F4AAC20}" name="Tabela przestawna2" cacheId="0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I3:K14" firstHeaderRow="0" firstDataRow="1" firstDataCol="1"/>
  <pivotFields count="3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numFmtId="4" showAll="0"/>
    <pivotField dataField="1" numFmtId="4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Ilość" fld="1" baseField="0" baseItem="0" numFmtId="4"/>
    <dataField name="Suma z Zakup" fld="2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B5EC-FC5B-4EE5-8798-00A678F8EEA8}">
  <dimension ref="A1:E26"/>
  <sheetViews>
    <sheetView workbookViewId="0">
      <selection activeCell="A21" sqref="A21"/>
    </sheetView>
  </sheetViews>
  <sheetFormatPr defaultRowHeight="14.6" x14ac:dyDescent="0.4"/>
  <cols>
    <col min="1" max="1" width="23.84375" customWidth="1"/>
    <col min="2" max="2" width="48.84375" customWidth="1"/>
    <col min="3" max="3" width="24.07421875" customWidth="1"/>
    <col min="4" max="4" width="30.61328125" customWidth="1"/>
    <col min="5" max="5" width="19.53515625" customWidth="1"/>
  </cols>
  <sheetData>
    <row r="1" spans="1:5" s="3" customFormat="1" x14ac:dyDescent="0.4">
      <c r="A1" s="2" t="s">
        <v>53</v>
      </c>
      <c r="B1" s="2" t="s">
        <v>54</v>
      </c>
      <c r="C1" s="2" t="s">
        <v>61</v>
      </c>
      <c r="D1" s="2"/>
      <c r="E1" s="2" t="s">
        <v>52</v>
      </c>
    </row>
    <row r="2" spans="1:5" x14ac:dyDescent="0.4">
      <c r="A2" s="1" t="s">
        <v>43</v>
      </c>
      <c r="B2" s="1" t="s">
        <v>13</v>
      </c>
      <c r="C2" s="4">
        <v>60500</v>
      </c>
      <c r="D2" s="1"/>
      <c r="E2" t="s">
        <v>46</v>
      </c>
    </row>
    <row r="3" spans="1:5" x14ac:dyDescent="0.4">
      <c r="A3" s="1" t="s">
        <v>40</v>
      </c>
      <c r="B3" s="1" t="s">
        <v>34</v>
      </c>
      <c r="C3" s="4">
        <v>49500</v>
      </c>
      <c r="D3" s="6" t="s">
        <v>55</v>
      </c>
      <c r="E3" t="s">
        <v>44</v>
      </c>
    </row>
    <row r="4" spans="1:5" x14ac:dyDescent="0.4">
      <c r="A4" s="1" t="s">
        <v>39</v>
      </c>
      <c r="B4" s="1" t="s">
        <v>19</v>
      </c>
      <c r="C4" s="4">
        <v>38000</v>
      </c>
      <c r="D4" s="1"/>
      <c r="E4" t="s">
        <v>47</v>
      </c>
    </row>
    <row r="5" spans="1:5" x14ac:dyDescent="0.4">
      <c r="A5" s="1" t="s">
        <v>38</v>
      </c>
      <c r="B5" s="1" t="s">
        <v>21</v>
      </c>
      <c r="C5" s="4">
        <v>38000</v>
      </c>
      <c r="D5" s="6" t="s">
        <v>51</v>
      </c>
      <c r="E5" s="1" t="s">
        <v>57</v>
      </c>
    </row>
    <row r="6" spans="1:5" x14ac:dyDescent="0.4">
      <c r="A6" s="1" t="s">
        <v>37</v>
      </c>
      <c r="B6" s="1" t="s">
        <v>11</v>
      </c>
      <c r="C6" s="4">
        <v>36500</v>
      </c>
      <c r="D6" s="1"/>
      <c r="E6" t="s">
        <v>57</v>
      </c>
    </row>
    <row r="7" spans="1:5" x14ac:dyDescent="0.4">
      <c r="A7" s="1" t="s">
        <v>35</v>
      </c>
      <c r="B7" s="1" t="s">
        <v>9</v>
      </c>
      <c r="C7" s="4">
        <v>30600</v>
      </c>
      <c r="D7" s="1"/>
      <c r="E7" t="s">
        <v>57</v>
      </c>
    </row>
    <row r="8" spans="1:5" x14ac:dyDescent="0.4">
      <c r="A8" s="1" t="s">
        <v>33</v>
      </c>
      <c r="B8" s="1" t="s">
        <v>10</v>
      </c>
      <c r="C8" s="4">
        <v>23500</v>
      </c>
      <c r="D8" s="1"/>
      <c r="E8" t="s">
        <v>46</v>
      </c>
    </row>
    <row r="9" spans="1:5" x14ac:dyDescent="0.4">
      <c r="A9" s="1" t="s">
        <v>32</v>
      </c>
      <c r="B9" s="1" t="s">
        <v>27</v>
      </c>
      <c r="C9" s="4">
        <v>20000</v>
      </c>
      <c r="D9" s="1"/>
      <c r="E9" t="s">
        <v>50</v>
      </c>
    </row>
    <row r="10" spans="1:5" x14ac:dyDescent="0.4">
      <c r="A10" s="1" t="s">
        <v>31</v>
      </c>
      <c r="B10" s="1" t="s">
        <v>7</v>
      </c>
      <c r="C10" s="4">
        <v>19000</v>
      </c>
      <c r="D10" s="1"/>
      <c r="E10" t="s">
        <v>57</v>
      </c>
    </row>
    <row r="11" spans="1:5" x14ac:dyDescent="0.4">
      <c r="A11" s="1" t="s">
        <v>30</v>
      </c>
      <c r="B11" s="1" t="s">
        <v>8</v>
      </c>
      <c r="C11" s="4">
        <v>17000</v>
      </c>
      <c r="D11" s="1"/>
      <c r="E11" t="s">
        <v>58</v>
      </c>
    </row>
    <row r="12" spans="1:5" x14ac:dyDescent="0.4">
      <c r="A12" s="1" t="s">
        <v>29</v>
      </c>
      <c r="B12" s="1" t="s">
        <v>6</v>
      </c>
      <c r="C12" s="4">
        <v>16500</v>
      </c>
      <c r="D12" s="1"/>
      <c r="E12" t="s">
        <v>48</v>
      </c>
    </row>
    <row r="13" spans="1:5" x14ac:dyDescent="0.4">
      <c r="A13" s="1" t="s">
        <v>28</v>
      </c>
      <c r="B13" s="1" t="s">
        <v>45</v>
      </c>
      <c r="C13" s="4">
        <v>12000</v>
      </c>
      <c r="D13" s="1"/>
      <c r="E13" t="s">
        <v>49</v>
      </c>
    </row>
    <row r="14" spans="1:5" x14ac:dyDescent="0.4">
      <c r="A14" s="1" t="s">
        <v>26</v>
      </c>
      <c r="B14" s="1" t="s">
        <v>2</v>
      </c>
      <c r="C14" s="4">
        <v>9000</v>
      </c>
      <c r="D14" s="1"/>
      <c r="E14" t="s">
        <v>57</v>
      </c>
    </row>
    <row r="15" spans="1:5" x14ac:dyDescent="0.4">
      <c r="A15" s="1" t="s">
        <v>25</v>
      </c>
      <c r="B15" s="1" t="s">
        <v>4</v>
      </c>
      <c r="C15" s="4">
        <v>8000</v>
      </c>
      <c r="D15" s="1"/>
      <c r="E15" t="s">
        <v>57</v>
      </c>
    </row>
    <row r="16" spans="1:5" x14ac:dyDescent="0.4">
      <c r="A16" s="1" t="s">
        <v>24</v>
      </c>
      <c r="B16" s="1" t="s">
        <v>42</v>
      </c>
      <c r="C16" s="4">
        <v>7000</v>
      </c>
      <c r="D16" s="1"/>
      <c r="E16" t="s">
        <v>57</v>
      </c>
    </row>
    <row r="17" spans="1:5" x14ac:dyDescent="0.4">
      <c r="A17" s="1" t="s">
        <v>22</v>
      </c>
      <c r="B17" s="1" t="s">
        <v>41</v>
      </c>
      <c r="C17" s="4">
        <v>7000</v>
      </c>
      <c r="D17" s="1"/>
      <c r="E17" t="s">
        <v>59</v>
      </c>
    </row>
    <row r="18" spans="1:5" x14ac:dyDescent="0.4">
      <c r="A18" s="1" t="s">
        <v>20</v>
      </c>
      <c r="B18" s="1" t="s">
        <v>5</v>
      </c>
      <c r="C18" s="4">
        <v>6500</v>
      </c>
      <c r="D18" s="1"/>
      <c r="E18" t="s">
        <v>57</v>
      </c>
    </row>
    <row r="19" spans="1:5" x14ac:dyDescent="0.4">
      <c r="A19" s="1" t="s">
        <v>18</v>
      </c>
      <c r="B19" s="1" t="s">
        <v>56</v>
      </c>
      <c r="C19" s="4">
        <v>6500</v>
      </c>
      <c r="D19" s="1"/>
      <c r="E19" t="s">
        <v>57</v>
      </c>
    </row>
    <row r="20" spans="1:5" x14ac:dyDescent="0.4">
      <c r="A20" s="1" t="s">
        <v>17</v>
      </c>
      <c r="B20" s="1" t="s">
        <v>23</v>
      </c>
      <c r="C20" s="4">
        <v>6200</v>
      </c>
      <c r="D20" s="1"/>
      <c r="E20" t="s">
        <v>60</v>
      </c>
    </row>
    <row r="21" spans="1:5" x14ac:dyDescent="0.4">
      <c r="A21" s="1" t="s">
        <v>16</v>
      </c>
      <c r="B21" s="1" t="s">
        <v>3</v>
      </c>
      <c r="C21" s="4">
        <v>5800</v>
      </c>
      <c r="D21" s="1"/>
      <c r="E21" t="s">
        <v>57</v>
      </c>
    </row>
    <row r="22" spans="1:5" x14ac:dyDescent="0.4">
      <c r="A22" s="1" t="s">
        <v>15</v>
      </c>
      <c r="B22" s="1" t="s">
        <v>0</v>
      </c>
      <c r="C22" s="4">
        <v>5700</v>
      </c>
      <c r="D22" s="1"/>
      <c r="E22" t="s">
        <v>57</v>
      </c>
    </row>
    <row r="23" spans="1:5" x14ac:dyDescent="0.4">
      <c r="A23" s="1" t="s">
        <v>14</v>
      </c>
      <c r="B23" s="1" t="s">
        <v>36</v>
      </c>
      <c r="C23" s="4">
        <v>5000</v>
      </c>
      <c r="D23" s="1"/>
      <c r="E23" t="s">
        <v>57</v>
      </c>
    </row>
    <row r="24" spans="1:5" x14ac:dyDescent="0.4">
      <c r="A24" s="1" t="s">
        <v>12</v>
      </c>
      <c r="B24" s="1" t="s">
        <v>1</v>
      </c>
      <c r="C24" s="4">
        <v>4500</v>
      </c>
      <c r="D24" s="1"/>
      <c r="E24" t="s">
        <v>57</v>
      </c>
    </row>
    <row r="26" spans="1:5" x14ac:dyDescent="0.4">
      <c r="C26" s="5">
        <f>SUM(C2:C25)</f>
        <v>432300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F08E-B5FB-4A93-86CA-8311395B7F69}">
  <dimension ref="A1:K33"/>
  <sheetViews>
    <sheetView workbookViewId="0">
      <selection activeCell="I16" sqref="I16"/>
    </sheetView>
  </sheetViews>
  <sheetFormatPr defaultRowHeight="14.6" x14ac:dyDescent="0.4"/>
  <cols>
    <col min="1" max="1" width="21.3828125" bestFit="1" customWidth="1"/>
    <col min="2" max="2" width="11.4609375" customWidth="1"/>
    <col min="3" max="3" width="11.15234375" customWidth="1"/>
    <col min="9" max="9" width="19.765625" bestFit="1" customWidth="1"/>
    <col min="10" max="10" width="10.84375" bestFit="1" customWidth="1"/>
    <col min="11" max="11" width="12.23046875" bestFit="1" customWidth="1"/>
  </cols>
  <sheetData>
    <row r="1" spans="1:11" x14ac:dyDescent="0.4">
      <c r="A1" s="6" t="s">
        <v>72</v>
      </c>
      <c r="B1" s="6" t="s">
        <v>73</v>
      </c>
      <c r="C1" s="6" t="s">
        <v>74</v>
      </c>
    </row>
    <row r="2" spans="1:11" x14ac:dyDescent="0.4">
      <c r="A2" s="7" t="s">
        <v>65</v>
      </c>
      <c r="B2" s="5">
        <v>19.399999999999999</v>
      </c>
      <c r="C2" s="5">
        <v>1738.82</v>
      </c>
    </row>
    <row r="3" spans="1:11" x14ac:dyDescent="0.4">
      <c r="A3" s="7" t="s">
        <v>65</v>
      </c>
      <c r="B3" s="5">
        <v>203.7</v>
      </c>
      <c r="C3" s="5">
        <v>17806.599999999999</v>
      </c>
      <c r="I3" s="8" t="s">
        <v>75</v>
      </c>
      <c r="J3" t="s">
        <v>77</v>
      </c>
      <c r="K3" t="s">
        <v>78</v>
      </c>
    </row>
    <row r="4" spans="1:11" x14ac:dyDescent="0.4">
      <c r="A4" s="7" t="s">
        <v>65</v>
      </c>
      <c r="B4" s="5">
        <v>160.04999999999998</v>
      </c>
      <c r="C4" s="5">
        <v>14212.06</v>
      </c>
      <c r="I4" s="1" t="s">
        <v>65</v>
      </c>
      <c r="J4" s="5">
        <v>383.15</v>
      </c>
      <c r="K4" s="5">
        <v>33757.479999999996</v>
      </c>
    </row>
    <row r="5" spans="1:11" x14ac:dyDescent="0.4">
      <c r="A5" s="7" t="s">
        <v>71</v>
      </c>
      <c r="B5" s="5">
        <v>48.6</v>
      </c>
      <c r="C5" s="5">
        <v>7278.3499999999995</v>
      </c>
      <c r="I5" s="1" t="s">
        <v>71</v>
      </c>
      <c r="J5" s="5">
        <v>48.6</v>
      </c>
      <c r="K5" s="5">
        <v>7278.3499999999995</v>
      </c>
    </row>
    <row r="6" spans="1:11" x14ac:dyDescent="0.4">
      <c r="A6" s="7" t="s">
        <v>69</v>
      </c>
      <c r="B6" s="5">
        <v>48.5</v>
      </c>
      <c r="C6" s="5">
        <v>3855.3900000000003</v>
      </c>
      <c r="I6" s="1" t="s">
        <v>69</v>
      </c>
      <c r="J6" s="5">
        <v>641.65500000000009</v>
      </c>
      <c r="K6" s="5">
        <v>50961.11</v>
      </c>
    </row>
    <row r="7" spans="1:11" x14ac:dyDescent="0.4">
      <c r="A7" s="7" t="s">
        <v>69</v>
      </c>
      <c r="B7" s="5">
        <v>48.5</v>
      </c>
      <c r="C7" s="5">
        <v>3813.5600000000004</v>
      </c>
      <c r="I7" s="1" t="s">
        <v>67</v>
      </c>
      <c r="J7" s="5">
        <v>1613.3000000000002</v>
      </c>
      <c r="K7" s="5">
        <v>17517.469999999998</v>
      </c>
    </row>
    <row r="8" spans="1:11" x14ac:dyDescent="0.4">
      <c r="A8" s="7" t="s">
        <v>69</v>
      </c>
      <c r="B8" s="5">
        <v>84.875</v>
      </c>
      <c r="C8" s="5">
        <v>6739.5599999999995</v>
      </c>
      <c r="I8" s="1" t="s">
        <v>66</v>
      </c>
      <c r="J8" s="5">
        <v>90</v>
      </c>
      <c r="K8" s="5">
        <v>1260.1100000000001</v>
      </c>
    </row>
    <row r="9" spans="1:11" x14ac:dyDescent="0.4">
      <c r="A9" s="7" t="s">
        <v>69</v>
      </c>
      <c r="B9" s="5">
        <v>179.45</v>
      </c>
      <c r="C9" s="5">
        <v>14193.52</v>
      </c>
      <c r="I9" s="1" t="s">
        <v>64</v>
      </c>
      <c r="J9" s="5">
        <v>10</v>
      </c>
      <c r="K9" s="5">
        <v>64.5</v>
      </c>
    </row>
    <row r="10" spans="1:11" x14ac:dyDescent="0.4">
      <c r="A10" s="7" t="s">
        <v>69</v>
      </c>
      <c r="B10" s="5">
        <v>63.05</v>
      </c>
      <c r="C10" s="5">
        <v>5042.99</v>
      </c>
      <c r="I10" s="1" t="s">
        <v>62</v>
      </c>
      <c r="J10" s="5">
        <v>1800</v>
      </c>
      <c r="K10" s="5">
        <v>9958.2999999999993</v>
      </c>
    </row>
    <row r="11" spans="1:11" x14ac:dyDescent="0.4">
      <c r="A11" s="7" t="s">
        <v>69</v>
      </c>
      <c r="B11" s="5">
        <v>155.19999999999999</v>
      </c>
      <c r="C11" s="5">
        <v>12377.73</v>
      </c>
      <c r="I11" s="1" t="s">
        <v>68</v>
      </c>
      <c r="J11" s="5">
        <v>271.60000000000002</v>
      </c>
      <c r="K11" s="5">
        <v>16689.43</v>
      </c>
    </row>
    <row r="12" spans="1:11" x14ac:dyDescent="0.4">
      <c r="A12" s="7" t="s">
        <v>69</v>
      </c>
      <c r="B12" s="5">
        <v>1.94</v>
      </c>
      <c r="C12" s="5">
        <v>152.54</v>
      </c>
      <c r="I12" s="1" t="s">
        <v>70</v>
      </c>
      <c r="J12" s="5">
        <v>1405.9</v>
      </c>
      <c r="K12" s="5">
        <v>11078.58</v>
      </c>
    </row>
    <row r="13" spans="1:11" x14ac:dyDescent="0.4">
      <c r="A13" s="7" t="s">
        <v>69</v>
      </c>
      <c r="B13" s="5">
        <v>60.139999999999993</v>
      </c>
      <c r="C13" s="5">
        <v>4785.82</v>
      </c>
      <c r="I13" s="1" t="s">
        <v>63</v>
      </c>
      <c r="J13" s="5">
        <v>176</v>
      </c>
      <c r="K13" s="5">
        <v>7120.7</v>
      </c>
    </row>
    <row r="14" spans="1:11" x14ac:dyDescent="0.4">
      <c r="A14" s="7" t="s">
        <v>67</v>
      </c>
      <c r="B14" s="5">
        <v>34</v>
      </c>
      <c r="C14" s="5">
        <v>367.2</v>
      </c>
      <c r="I14" s="1" t="s">
        <v>76</v>
      </c>
      <c r="J14" s="5">
        <v>6440.2049999999999</v>
      </c>
      <c r="K14" s="5">
        <v>155686.03</v>
      </c>
    </row>
    <row r="15" spans="1:11" x14ac:dyDescent="0.4">
      <c r="A15" s="7" t="s">
        <v>67</v>
      </c>
      <c r="B15" s="5">
        <v>782</v>
      </c>
      <c r="C15" s="5">
        <v>8494.6099999999988</v>
      </c>
    </row>
    <row r="16" spans="1:11" x14ac:dyDescent="0.4">
      <c r="A16" s="7" t="s">
        <v>67</v>
      </c>
      <c r="B16" s="5">
        <v>476</v>
      </c>
      <c r="C16" s="5">
        <v>5168.34</v>
      </c>
    </row>
    <row r="17" spans="1:3" x14ac:dyDescent="0.4">
      <c r="A17" s="7" t="s">
        <v>67</v>
      </c>
      <c r="B17" s="5">
        <v>3.4</v>
      </c>
      <c r="C17" s="5">
        <v>36.549999999999997</v>
      </c>
    </row>
    <row r="18" spans="1:3" x14ac:dyDescent="0.4">
      <c r="A18" s="7" t="s">
        <v>67</v>
      </c>
      <c r="B18" s="5">
        <v>317.89999999999998</v>
      </c>
      <c r="C18" s="5">
        <v>3450.7699999999986</v>
      </c>
    </row>
    <row r="19" spans="1:3" x14ac:dyDescent="0.4">
      <c r="A19" s="7" t="s">
        <v>66</v>
      </c>
      <c r="B19" s="5">
        <v>90</v>
      </c>
      <c r="C19" s="5">
        <v>1260.1100000000001</v>
      </c>
    </row>
    <row r="20" spans="1:3" x14ac:dyDescent="0.4">
      <c r="A20" s="7" t="s">
        <v>64</v>
      </c>
      <c r="B20" s="5">
        <v>10</v>
      </c>
      <c r="C20" s="5">
        <v>64.5</v>
      </c>
    </row>
    <row r="21" spans="1:3" x14ac:dyDescent="0.4">
      <c r="A21" s="7" t="s">
        <v>62</v>
      </c>
      <c r="B21" s="5">
        <v>1800</v>
      </c>
      <c r="C21" s="5">
        <v>9958.2999999999993</v>
      </c>
    </row>
    <row r="22" spans="1:3" x14ac:dyDescent="0.4">
      <c r="A22" s="7" t="s">
        <v>68</v>
      </c>
      <c r="B22" s="5">
        <v>67.900000000000006</v>
      </c>
      <c r="C22" s="5">
        <v>4217.75</v>
      </c>
    </row>
    <row r="23" spans="1:3" x14ac:dyDescent="0.4">
      <c r="A23" s="7" t="s">
        <v>68</v>
      </c>
      <c r="B23" s="5">
        <v>130.95000000000002</v>
      </c>
      <c r="C23" s="5">
        <v>8149.6100000000006</v>
      </c>
    </row>
    <row r="24" spans="1:3" x14ac:dyDescent="0.4">
      <c r="A24" s="7" t="s">
        <v>68</v>
      </c>
      <c r="B24" s="5">
        <v>72.75</v>
      </c>
      <c r="C24" s="5">
        <v>4322.07</v>
      </c>
    </row>
    <row r="25" spans="1:3" x14ac:dyDescent="0.4">
      <c r="A25" s="7" t="s">
        <v>70</v>
      </c>
      <c r="B25" s="5">
        <v>241.4</v>
      </c>
      <c r="C25" s="5">
        <v>1898.87</v>
      </c>
    </row>
    <row r="26" spans="1:3" x14ac:dyDescent="0.4">
      <c r="A26" s="7" t="s">
        <v>70</v>
      </c>
      <c r="B26" s="5">
        <v>340</v>
      </c>
      <c r="C26" s="5">
        <v>2665.87</v>
      </c>
    </row>
    <row r="27" spans="1:3" x14ac:dyDescent="0.4">
      <c r="A27" s="7" t="s">
        <v>70</v>
      </c>
      <c r="B27" s="5">
        <v>42.5</v>
      </c>
      <c r="C27" s="5">
        <v>334.14</v>
      </c>
    </row>
    <row r="28" spans="1:3" x14ac:dyDescent="0.4">
      <c r="A28" s="7" t="s">
        <v>70</v>
      </c>
      <c r="B28" s="5">
        <v>459</v>
      </c>
      <c r="C28" s="5">
        <v>3622.08</v>
      </c>
    </row>
    <row r="29" spans="1:3" x14ac:dyDescent="0.4">
      <c r="A29" s="7" t="s">
        <v>70</v>
      </c>
      <c r="B29" s="5">
        <v>153</v>
      </c>
      <c r="C29" s="5">
        <v>1207.5100000000002</v>
      </c>
    </row>
    <row r="30" spans="1:3" x14ac:dyDescent="0.4">
      <c r="A30" s="7" t="s">
        <v>70</v>
      </c>
      <c r="B30" s="5">
        <v>170</v>
      </c>
      <c r="C30" s="5">
        <v>1350.11</v>
      </c>
    </row>
    <row r="31" spans="1:3" x14ac:dyDescent="0.4">
      <c r="A31" s="7" t="s">
        <v>63</v>
      </c>
      <c r="B31" s="5">
        <v>50</v>
      </c>
      <c r="C31" s="5">
        <v>2025</v>
      </c>
    </row>
    <row r="32" spans="1:3" x14ac:dyDescent="0.4">
      <c r="A32" s="7" t="s">
        <v>63</v>
      </c>
      <c r="B32" s="5">
        <v>100</v>
      </c>
      <c r="C32" s="5">
        <v>4042.7</v>
      </c>
    </row>
    <row r="33" spans="1:3" x14ac:dyDescent="0.4">
      <c r="A33" s="7" t="s">
        <v>63</v>
      </c>
      <c r="B33" s="5">
        <v>26</v>
      </c>
      <c r="C33" s="5">
        <v>1053</v>
      </c>
    </row>
  </sheetData>
  <autoFilter ref="A1:C33" xr:uid="{D195F08E-B5FB-4A93-86CA-8311395B7F69}">
    <sortState xmlns:xlrd2="http://schemas.microsoft.com/office/spreadsheetml/2017/richdata2" ref="A2:C33">
      <sortCondition ref="A2:A3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78167-55CB-45F6-93F2-3BBA0BC1FBFB}">
  <dimension ref="A1:E23"/>
  <sheetViews>
    <sheetView tabSelected="1" workbookViewId="0">
      <selection activeCell="C20" sqref="C20"/>
    </sheetView>
  </sheetViews>
  <sheetFormatPr defaultRowHeight="14.6" x14ac:dyDescent="0.4"/>
  <cols>
    <col min="1" max="1" width="21.53515625" customWidth="1"/>
    <col min="2" max="2" width="51.61328125" customWidth="1"/>
    <col min="3" max="3" width="24.15234375" customWidth="1"/>
    <col min="4" max="4" width="18.3046875" customWidth="1"/>
    <col min="5" max="5" width="22.84375" customWidth="1"/>
  </cols>
  <sheetData>
    <row r="1" spans="1:5" x14ac:dyDescent="0.4">
      <c r="A1" s="2" t="s">
        <v>53</v>
      </c>
      <c r="B1" s="2" t="s">
        <v>54</v>
      </c>
      <c r="C1" s="2" t="s">
        <v>88</v>
      </c>
      <c r="D1" s="2" t="s">
        <v>98</v>
      </c>
      <c r="E1" s="2" t="s">
        <v>99</v>
      </c>
    </row>
    <row r="3" spans="1:5" x14ac:dyDescent="0.4">
      <c r="A3" t="s">
        <v>65</v>
      </c>
      <c r="B3" t="s">
        <v>79</v>
      </c>
      <c r="C3" t="s">
        <v>89</v>
      </c>
      <c r="D3" s="5">
        <v>383.15</v>
      </c>
      <c r="E3" s="5">
        <v>33757.479999999996</v>
      </c>
    </row>
    <row r="4" spans="1:5" x14ac:dyDescent="0.4">
      <c r="A4" t="s">
        <v>71</v>
      </c>
      <c r="B4" t="s">
        <v>80</v>
      </c>
      <c r="C4" t="s">
        <v>90</v>
      </c>
      <c r="D4" s="5">
        <v>48.6</v>
      </c>
      <c r="E4" s="5">
        <v>7278.3499999999995</v>
      </c>
    </row>
    <row r="5" spans="1:5" x14ac:dyDescent="0.4">
      <c r="A5" t="s">
        <v>69</v>
      </c>
      <c r="B5" t="s">
        <v>81</v>
      </c>
      <c r="C5" t="s">
        <v>91</v>
      </c>
      <c r="D5" s="5">
        <v>641.65500000000009</v>
      </c>
      <c r="E5" s="5">
        <v>50961.11</v>
      </c>
    </row>
    <row r="6" spans="1:5" x14ac:dyDescent="0.4">
      <c r="A6" t="s">
        <v>67</v>
      </c>
      <c r="B6" t="s">
        <v>82</v>
      </c>
      <c r="C6" t="s">
        <v>92</v>
      </c>
      <c r="D6" s="5">
        <v>1613.3000000000002</v>
      </c>
      <c r="E6" s="5">
        <v>17517.469999999998</v>
      </c>
    </row>
    <row r="7" spans="1:5" x14ac:dyDescent="0.4">
      <c r="A7" t="s">
        <v>66</v>
      </c>
      <c r="B7" t="s">
        <v>83</v>
      </c>
      <c r="C7" t="s">
        <v>93</v>
      </c>
      <c r="D7" s="5">
        <v>90</v>
      </c>
      <c r="E7" s="5">
        <v>1260.1100000000001</v>
      </c>
    </row>
    <row r="8" spans="1:5" x14ac:dyDescent="0.4">
      <c r="A8" t="s">
        <v>64</v>
      </c>
      <c r="B8" t="s">
        <v>84</v>
      </c>
      <c r="C8" t="s">
        <v>95</v>
      </c>
      <c r="D8" s="5">
        <v>10</v>
      </c>
      <c r="E8" s="5">
        <v>64.5</v>
      </c>
    </row>
    <row r="9" spans="1:5" x14ac:dyDescent="0.4">
      <c r="A9" t="s">
        <v>62</v>
      </c>
      <c r="B9" t="s">
        <v>85</v>
      </c>
      <c r="C9" t="s">
        <v>94</v>
      </c>
      <c r="D9" s="5">
        <v>1800</v>
      </c>
      <c r="E9" s="5">
        <v>9958.2999999999993</v>
      </c>
    </row>
    <row r="10" spans="1:5" x14ac:dyDescent="0.4">
      <c r="A10" t="s">
        <v>68</v>
      </c>
      <c r="B10" t="s">
        <v>86</v>
      </c>
      <c r="C10" t="s">
        <v>96</v>
      </c>
      <c r="D10" s="5">
        <v>271.60000000000002</v>
      </c>
      <c r="E10" s="5">
        <v>16689.43</v>
      </c>
    </row>
    <row r="11" spans="1:5" x14ac:dyDescent="0.4">
      <c r="A11" t="s">
        <v>70</v>
      </c>
      <c r="B11" t="s">
        <v>87</v>
      </c>
      <c r="C11" t="s">
        <v>97</v>
      </c>
      <c r="D11" s="5">
        <v>1405.9</v>
      </c>
      <c r="E11" s="5">
        <v>11078.58</v>
      </c>
    </row>
    <row r="13" spans="1:5" x14ac:dyDescent="0.4">
      <c r="A13" t="s">
        <v>100</v>
      </c>
    </row>
    <row r="14" spans="1:5" x14ac:dyDescent="0.4">
      <c r="A14" s="11" t="s">
        <v>40</v>
      </c>
      <c r="B14" s="12" t="s">
        <v>34</v>
      </c>
      <c r="C14" s="12" t="s">
        <v>44</v>
      </c>
      <c r="D14" s="9">
        <v>688.5</v>
      </c>
      <c r="E14" s="9">
        <v>49739.55</v>
      </c>
    </row>
    <row r="15" spans="1:5" x14ac:dyDescent="0.4">
      <c r="A15" s="11" t="s">
        <v>37</v>
      </c>
      <c r="B15" s="12" t="s">
        <v>11</v>
      </c>
      <c r="C15" s="12" t="s">
        <v>101</v>
      </c>
      <c r="D15" s="10">
        <v>187</v>
      </c>
      <c r="E15" s="10">
        <v>36799.599999999999</v>
      </c>
    </row>
    <row r="16" spans="1:5" x14ac:dyDescent="0.4">
      <c r="A16" s="11" t="s">
        <v>35</v>
      </c>
      <c r="B16" s="12" t="s">
        <v>9</v>
      </c>
      <c r="C16" s="12" t="s">
        <v>102</v>
      </c>
      <c r="D16" s="10">
        <v>407.40000000000009</v>
      </c>
      <c r="E16" s="10">
        <v>30650.18</v>
      </c>
    </row>
    <row r="17" spans="1:5" x14ac:dyDescent="0.4">
      <c r="A17" s="11" t="s">
        <v>29</v>
      </c>
      <c r="B17" s="12" t="s">
        <v>6</v>
      </c>
      <c r="C17" s="12" t="s">
        <v>48</v>
      </c>
      <c r="D17" s="10">
        <v>1965</v>
      </c>
      <c r="E17" s="10">
        <v>16644.300000000003</v>
      </c>
    </row>
    <row r="18" spans="1:5" x14ac:dyDescent="0.4">
      <c r="A18" s="11" t="s">
        <v>28</v>
      </c>
      <c r="B18" s="12" t="s">
        <v>105</v>
      </c>
      <c r="C18" s="12" t="s">
        <v>106</v>
      </c>
      <c r="D18" s="10">
        <v>100</v>
      </c>
      <c r="E18" s="10">
        <v>11956.400000000001</v>
      </c>
    </row>
    <row r="19" spans="1:5" x14ac:dyDescent="0.4">
      <c r="A19" s="11" t="s">
        <v>24</v>
      </c>
      <c r="B19" s="12" t="s">
        <v>42</v>
      </c>
      <c r="C19" s="12" t="s">
        <v>107</v>
      </c>
      <c r="D19" s="10">
        <v>32</v>
      </c>
      <c r="E19" s="10">
        <v>7357.12</v>
      </c>
    </row>
    <row r="20" spans="1:5" x14ac:dyDescent="0.4">
      <c r="A20" s="11" t="s">
        <v>16</v>
      </c>
      <c r="B20" s="13" t="s">
        <v>3</v>
      </c>
      <c r="C20" s="12" t="s">
        <v>108</v>
      </c>
      <c r="D20" s="10">
        <v>144</v>
      </c>
      <c r="E20" s="10">
        <v>5896.08</v>
      </c>
    </row>
    <row r="21" spans="1:5" x14ac:dyDescent="0.4">
      <c r="A21" s="11" t="s">
        <v>15</v>
      </c>
      <c r="B21" s="13" t="s">
        <v>0</v>
      </c>
      <c r="C21" s="12" t="s">
        <v>109</v>
      </c>
      <c r="D21" s="10">
        <v>16500</v>
      </c>
      <c r="E21" s="10">
        <v>5700</v>
      </c>
    </row>
    <row r="22" spans="1:5" x14ac:dyDescent="0.4">
      <c r="A22" s="11" t="s">
        <v>103</v>
      </c>
      <c r="B22" s="12" t="s">
        <v>104</v>
      </c>
      <c r="C22" s="12" t="s">
        <v>110</v>
      </c>
      <c r="D22" s="10">
        <v>60</v>
      </c>
      <c r="E22" s="10">
        <v>4294.2</v>
      </c>
    </row>
    <row r="23" spans="1:5" x14ac:dyDescent="0.4">
      <c r="A23" s="11"/>
      <c r="D23" s="10"/>
      <c r="E23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Wawa</vt:lpstr>
      <vt:lpstr>Etyk. RCKiK</vt:lpstr>
      <vt:lpstr>Etyk. RCKiK i inne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2026-02-21T18:29:11Z</dcterms:created>
  <dcterms:modified xsi:type="dcterms:W3CDTF">2026-04-16T12:38:29Z</dcterms:modified>
</cp:coreProperties>
</file>