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" windowWidth="10500" windowHeight="744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F30" i="1" l="1"/>
  <c r="D30" i="1"/>
  <c r="D11" i="1"/>
  <c r="D28" i="1"/>
  <c r="D27" i="1"/>
  <c r="D26" i="1"/>
  <c r="D24" i="1"/>
  <c r="D23" i="1"/>
  <c r="D19" i="1"/>
  <c r="D18" i="1"/>
  <c r="D17" i="1"/>
  <c r="D16" i="1"/>
  <c r="D15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<sst xmlns="http://schemas.openxmlformats.org/spreadsheetml/2006/main" count="29" uniqueCount="11">
  <si>
    <t>Paliwo</t>
  </si>
  <si>
    <t>Paliwo łódka</t>
  </si>
  <si>
    <t>Bramki</t>
  </si>
  <si>
    <t>Prom</t>
  </si>
  <si>
    <t>Alkohol</t>
  </si>
  <si>
    <t>Alkohol Maciek</t>
  </si>
  <si>
    <t>SEK</t>
  </si>
  <si>
    <t>NOK</t>
  </si>
  <si>
    <t>EUR</t>
  </si>
  <si>
    <t>PLN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</si>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</sst>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4" fontId="1" fillId="0" borderId="0" xfId="0" applyNumberFormat="1" applyFont="1"/>
    <xf numFmtId="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F24" sqref="F24"/>
    </sheetView>
  </sheetViews>
  <sheetFormatPr defaultRowHeight="14.4" x14ac:dyDescent="0.3"/>
  <cols>
    <col min="1" max="1" width="25.33203125" customWidth="1"/>
    <col min="2" max="2" width="15.109375" customWidth="1"/>
    <col min="3" max="3" width="6.77734375" customWidth="1"/>
  </cols>
  <sheetData>
    <row r="1" spans="1:11" x14ac:dyDescent="0.3">
      <c r="D1">
        <v>0.38</v>
      </c>
      <c r="E1" t="s">
        <v>6</v>
      </c>
      <c r="G1">
        <v>0.37</v>
      </c>
      <c r="H1" t="s">
        <v>7</v>
      </c>
      <c r="J1">
        <v>4.37</v>
      </c>
      <c r="K1" t="s">
        <v>8</v>
      </c>
    </row>
    <row r="2" spans="1:11" x14ac:dyDescent="0.3">
      <c r="A2" t="s">
        <v>0</v>
      </c>
      <c r="B2" s="1">
        <v>1115</v>
      </c>
      <c r="C2" t="s">
        <v>9</v>
      </c>
      <c r="D2" s="1">
        <v>1115</v>
      </c>
    </row>
    <row r="3" spans="1:11" x14ac:dyDescent="0.3">
      <c r="B3" s="1">
        <v>805.73</v>
      </c>
      <c r="C3" t="s">
        <v>6</v>
      </c>
      <c r="D3" s="1">
        <f>B3*D1</f>
        <v>306.17740000000003</v>
      </c>
    </row>
    <row r="4" spans="1:11" x14ac:dyDescent="0.3">
      <c r="B4" s="1">
        <v>587.47</v>
      </c>
      <c r="C4" t="s">
        <v>7</v>
      </c>
      <c r="D4" s="1">
        <f>B4*G1</f>
        <v>217.3639</v>
      </c>
    </row>
    <row r="5" spans="1:11" x14ac:dyDescent="0.3">
      <c r="B5" s="1">
        <v>947.57</v>
      </c>
      <c r="C5" t="s">
        <v>6</v>
      </c>
      <c r="D5" s="1">
        <f>B5*D1</f>
        <v>360.07660000000004</v>
      </c>
    </row>
    <row r="6" spans="1:11" x14ac:dyDescent="0.3">
      <c r="B6" s="1">
        <v>844.6</v>
      </c>
      <c r="C6" t="s">
        <v>6</v>
      </c>
      <c r="D6" s="1">
        <f>B6*D1</f>
        <v>320.94800000000004</v>
      </c>
    </row>
    <row r="7" spans="1:11" x14ac:dyDescent="0.3">
      <c r="B7" s="1">
        <v>522.75</v>
      </c>
      <c r="C7" t="s">
        <v>6</v>
      </c>
      <c r="D7" s="1">
        <f>B7*D1</f>
        <v>198.64500000000001</v>
      </c>
    </row>
    <row r="8" spans="1:11" x14ac:dyDescent="0.3">
      <c r="B8" s="1">
        <v>922.01</v>
      </c>
      <c r="C8" t="s">
        <v>7</v>
      </c>
      <c r="D8" s="1">
        <f>B8*G1</f>
        <v>341.14369999999997</v>
      </c>
    </row>
    <row r="9" spans="1:11" x14ac:dyDescent="0.3">
      <c r="B9" s="1">
        <v>735.17</v>
      </c>
      <c r="C9" t="s">
        <v>6</v>
      </c>
      <c r="D9" s="1">
        <f>B9*D1</f>
        <v>279.3646</v>
      </c>
    </row>
    <row r="10" spans="1:11" x14ac:dyDescent="0.3">
      <c r="B10" s="1">
        <v>568.4</v>
      </c>
      <c r="C10" t="s">
        <v>6</v>
      </c>
      <c r="D10" s="1">
        <f>B10*D1</f>
        <v>215.99199999999999</v>
      </c>
    </row>
    <row r="11" spans="1:11" x14ac:dyDescent="0.3">
      <c r="B11" s="1"/>
      <c r="D11" s="2">
        <f>SUM(D2:D10)</f>
        <v>3354.7112000000002</v>
      </c>
      <c r="F11">
        <v>3356</v>
      </c>
    </row>
    <row r="12" spans="1:11" x14ac:dyDescent="0.3">
      <c r="B12" s="1"/>
      <c r="D12" s="1"/>
    </row>
    <row r="13" spans="1:11" x14ac:dyDescent="0.3">
      <c r="B13" s="1"/>
      <c r="D13" s="1"/>
    </row>
    <row r="14" spans="1:11" x14ac:dyDescent="0.3">
      <c r="B14" s="1"/>
      <c r="D14" s="1"/>
    </row>
    <row r="15" spans="1:11" x14ac:dyDescent="0.3">
      <c r="A15" t="s">
        <v>1</v>
      </c>
      <c r="B15" s="1">
        <v>550</v>
      </c>
      <c r="C15" t="s">
        <v>7</v>
      </c>
      <c r="D15" s="1">
        <f>B15*G1</f>
        <v>203.5</v>
      </c>
    </row>
    <row r="16" spans="1:11" x14ac:dyDescent="0.3">
      <c r="B16" s="1">
        <v>550</v>
      </c>
      <c r="C16" t="s">
        <v>7</v>
      </c>
      <c r="D16" s="1">
        <f>B16*G1</f>
        <v>203.5</v>
      </c>
    </row>
    <row r="17" spans="1:6" x14ac:dyDescent="0.3">
      <c r="B17" s="1">
        <v>550</v>
      </c>
      <c r="C17" t="s">
        <v>7</v>
      </c>
      <c r="D17" s="1">
        <f>B17*G1</f>
        <v>203.5</v>
      </c>
    </row>
    <row r="18" spans="1:6" x14ac:dyDescent="0.3">
      <c r="B18" s="1">
        <v>550</v>
      </c>
      <c r="C18" t="s">
        <v>7</v>
      </c>
      <c r="D18" s="1">
        <f>B18*G1</f>
        <v>203.5</v>
      </c>
    </row>
    <row r="19" spans="1:6" x14ac:dyDescent="0.3">
      <c r="B19" s="1"/>
      <c r="D19" s="2">
        <f>SUM(D15:D18)</f>
        <v>814</v>
      </c>
      <c r="F19">
        <v>814</v>
      </c>
    </row>
    <row r="20" spans="1:6" x14ac:dyDescent="0.3">
      <c r="B20" s="1"/>
      <c r="D20" s="1"/>
    </row>
    <row r="21" spans="1:6" x14ac:dyDescent="0.3">
      <c r="A21" t="s">
        <v>2</v>
      </c>
      <c r="B21" s="1">
        <v>48</v>
      </c>
      <c r="C21" t="s">
        <v>9</v>
      </c>
      <c r="D21" s="1">
        <v>48</v>
      </c>
    </row>
    <row r="22" spans="1:6" x14ac:dyDescent="0.3">
      <c r="A22" t="s">
        <v>3</v>
      </c>
      <c r="B22" s="1">
        <v>2256</v>
      </c>
      <c r="C22" t="s">
        <v>9</v>
      </c>
      <c r="D22" s="1">
        <v>2256</v>
      </c>
    </row>
    <row r="23" spans="1:6" x14ac:dyDescent="0.3">
      <c r="A23" t="s">
        <v>3</v>
      </c>
      <c r="B23" s="1">
        <v>284</v>
      </c>
      <c r="C23" t="s">
        <v>8</v>
      </c>
      <c r="D23" s="1">
        <f>B23*J1</f>
        <v>1241.08</v>
      </c>
    </row>
    <row r="24" spans="1:6" x14ac:dyDescent="0.3">
      <c r="B24" s="1"/>
      <c r="D24" s="2">
        <f>SUM(D21:D23)</f>
        <v>3545.08</v>
      </c>
      <c r="F24">
        <v>3550</v>
      </c>
    </row>
    <row r="25" spans="1:6" x14ac:dyDescent="0.3">
      <c r="B25" s="1"/>
      <c r="D25" s="1"/>
    </row>
    <row r="26" spans="1:6" x14ac:dyDescent="0.3">
      <c r="A26" t="s">
        <v>4</v>
      </c>
      <c r="B26" s="1">
        <v>504.9</v>
      </c>
      <c r="C26" t="s">
        <v>7</v>
      </c>
      <c r="D26" s="1">
        <f>B26*G1</f>
        <v>186.81299999999999</v>
      </c>
    </row>
    <row r="27" spans="1:6" x14ac:dyDescent="0.3">
      <c r="A27" t="s">
        <v>5</v>
      </c>
      <c r="B27" s="1">
        <v>1400</v>
      </c>
      <c r="C27" t="s">
        <v>7</v>
      </c>
      <c r="D27" s="1">
        <f>B27*G1</f>
        <v>518</v>
      </c>
    </row>
    <row r="28" spans="1:6" x14ac:dyDescent="0.3">
      <c r="D28" s="2">
        <f>SUM(D26:D27)</f>
        <v>704.81299999999999</v>
      </c>
      <c r="F28">
        <v>700</v>
      </c>
    </row>
    <row r="30" spans="1:6" x14ac:dyDescent="0.3">
      <c r="A30" t="s">
        <v>10</v>
      </c>
      <c r="D30" s="3">
        <f>D11+D19+D24+D28</f>
        <v>8418.6041999999998</v>
      </c>
      <c r="F30">
        <f>SUM(F11:F29)</f>
        <v>8420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2024-05-20T07:01:14Z</dcterms:created>
  <dcterms:modified xsi:type="dcterms:W3CDTF">2024-05-23T11:18:52Z</dcterms:modified>
</cp:coreProperties>
</file>