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K32" i="1" l="1"/>
  <c r="H32" i="1"/>
  <c r="E32" i="1"/>
  <c r="B32" i="1"/>
  <c r="K31" i="1"/>
  <c r="H34" i="1" s="1"/>
  <c r="H31" i="1"/>
  <c r="E31" i="1"/>
  <c r="B31" i="1"/>
  <c r="B20" i="1"/>
  <c r="H19" i="1"/>
  <c r="K20" i="1"/>
  <c r="H20" i="1"/>
  <c r="E20" i="1"/>
  <c r="B23" i="1" s="1"/>
  <c r="K19" i="1"/>
  <c r="H22" i="1" s="1"/>
  <c r="E19" i="1"/>
  <c r="B19" i="1"/>
  <c r="K8" i="1"/>
  <c r="H8" i="1"/>
  <c r="E8" i="1"/>
  <c r="B11" i="1" s="1"/>
  <c r="B8" i="1"/>
  <c r="K7" i="1"/>
  <c r="H7" i="1"/>
  <c r="E7" i="1"/>
  <c r="B7" i="1"/>
  <c r="N19" i="1" l="1"/>
  <c r="B34" i="1"/>
  <c r="N34" i="1" s="1"/>
  <c r="B35" i="1"/>
  <c r="N20" i="1"/>
  <c r="B22" i="1"/>
  <c r="N22" i="1" s="1"/>
  <c r="H23" i="1"/>
  <c r="N23" i="1" s="1"/>
  <c r="H10" i="1"/>
  <c r="H11" i="1"/>
  <c r="N11" i="1" s="1"/>
  <c r="N7" i="1"/>
  <c r="N32" i="1"/>
  <c r="N31" i="1"/>
  <c r="H35" i="1"/>
  <c r="B10" i="1"/>
  <c r="N8" i="1"/>
  <c r="N35" i="1" l="1"/>
  <c r="N10" i="1"/>
</calcChain>
</file>

<file path=xl/sharedStrings.xml><?xml version="1.0" encoding="utf-8"?>
<sst xmlns="http://schemas.openxmlformats.org/spreadsheetml/2006/main" count="84" uniqueCount="24">
  <si>
    <t xml:space="preserve">MINIMUM SPRZEDAŻY 2015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</si>
  <si>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</si>
  <si>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</si>
  <si>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</si>
  <si>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</si>
  <si>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</si>
  <si>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</si>
  <si>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</si>
  <si>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</si>
  <si>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</si>
  <si>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</si>
  <si>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</si>
  <si>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</si>
  <si>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SUMA</t>
  </si>
  <si>
    <t>Marża</t>
  </si>
  <si>
    <t>Obrót</t>
  </si>
  <si>
    <t>Q1</t>
  </si>
  <si>
    <t>Q2</t>
  </si>
  <si>
    <t>Q3</t>
  </si>
  <si>
    <t>Q4</t>
  </si>
  <si>
    <t>I PÓŁ ROKU</t>
  </si>
  <si>
    <t>II PÓŁ ROKU</t>
  </si>
  <si>
    <t xml:space="preserve">PLAN SPRZEDAŻY 2015 </t>
  </si>
  <si>
    <t xml:space="preserve">CEL SPRZEDAŻY 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</si>
</sst>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11" applyNumberFormat="0" applyAlignment="0" applyProtection="0"/>
    <xf numFmtId="0" fontId="11" fillId="6" borderId="12" applyNumberFormat="0" applyAlignment="0" applyProtection="0"/>
    <xf numFmtId="0" fontId="12" fillId="6" borderId="11" applyNumberFormat="0" applyAlignment="0" applyProtection="0"/>
    <xf numFmtId="0" fontId="13" fillId="0" borderId="13" applyNumberFormat="0" applyFill="0" applyAlignment="0" applyProtection="0"/>
    <xf numFmtId="0" fontId="14" fillId="7" borderId="14" applyNumberFormat="0" applyAlignment="0" applyProtection="0"/>
    <xf numFmtId="0" fontId="15" fillId="0" borderId="0" applyNumberFormat="0" applyFill="0" applyBorder="0" applyAlignment="0" applyProtection="0"/>
    <xf numFmtId="0" fontId="1" fillId="8" borderId="15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16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20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8" fillId="0" borderId="0"/>
  </cellStyleXfs>
  <cellXfs count="3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164" fontId="0" fillId="0" borderId="5" xfId="0" applyNumberFormat="1" applyBorder="1" applyAlignment="1"/>
    <xf numFmtId="0" fontId="0" fillId="0" borderId="6" xfId="0" applyBorder="1" applyAlignment="1"/>
    <xf numFmtId="0" fontId="0" fillId="0" borderId="2" xfId="0" applyBorder="1" applyAlignment="1">
      <alignment vertical="center"/>
    </xf>
    <xf numFmtId="0" fontId="0" fillId="0" borderId="3" xfId="0" applyBorder="1" applyAlignment="1"/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64" fontId="0" fillId="0" borderId="2" xfId="0" applyNumberFormat="1" applyBorder="1" applyAlignment="1"/>
    <xf numFmtId="0" fontId="0" fillId="0" borderId="4" xfId="0" applyBorder="1" applyAlignment="1"/>
    <xf numFmtId="0" fontId="0" fillId="0" borderId="7" xfId="0" applyBorder="1" applyAlignment="1"/>
  </cellXfs>
  <cellStyles count="53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e" xfId="7" builtinId="26" customBuiltin="1"/>
    <cellStyle name="Dziesiętny" xfId="1" builtinId="3"/>
    <cellStyle name="Dziesiętny 2" xfId="44"/>
    <cellStyle name="Dziesiętny 2 2" xfId="49"/>
    <cellStyle name="Dziesiętny 2 3" xfId="47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e" xfId="9" builtinId="28" customBuiltin="1"/>
    <cellStyle name="Normalny" xfId="0" builtinId="0"/>
    <cellStyle name="Normalny 196" xfId="45"/>
    <cellStyle name="Normalny 2" xfId="43"/>
    <cellStyle name="Normalny 2 2" xfId="50"/>
    <cellStyle name="Normalny 3" xfId="46"/>
    <cellStyle name="Normalny 4" xfId="52"/>
    <cellStyle name="Obliczenia" xfId="12" builtinId="22" customBuiltin="1"/>
    <cellStyle name="Procentowy 2" xfId="48"/>
    <cellStyle name="Procentowy 2 2" xfId="5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e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workbookViewId="0">
      <selection activeCell="P16" sqref="P16"/>
    </sheetView>
  </sheetViews>
  <sheetFormatPr defaultRowHeight="15"/>
  <cols>
    <col min="1" max="14" width="12.140625" customWidth="1"/>
  </cols>
  <sheetData>
    <row r="1" spans="1:1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4">
      <c r="A3" s="1" t="s">
        <v>14</v>
      </c>
      <c r="B3" s="3">
        <v>208500</v>
      </c>
      <c r="C3" s="3">
        <v>208500</v>
      </c>
      <c r="D3" s="3">
        <v>208500</v>
      </c>
      <c r="E3" s="3">
        <v>208500</v>
      </c>
      <c r="F3" s="3">
        <v>208500</v>
      </c>
      <c r="G3" s="3">
        <v>208500</v>
      </c>
      <c r="H3" s="3">
        <v>208500</v>
      </c>
      <c r="I3" s="3">
        <v>208500</v>
      </c>
      <c r="J3" s="3">
        <v>208500</v>
      </c>
      <c r="K3" s="3">
        <v>208500</v>
      </c>
      <c r="L3" s="3">
        <v>208500</v>
      </c>
      <c r="M3" s="3">
        <v>208500</v>
      </c>
      <c r="N3" s="3">
        <v>2502000</v>
      </c>
    </row>
    <row r="4" spans="1:14">
      <c r="A4" s="1" t="s">
        <v>15</v>
      </c>
      <c r="B4" s="3">
        <v>583500</v>
      </c>
      <c r="C4" s="3">
        <v>583500</v>
      </c>
      <c r="D4" s="3">
        <v>583500</v>
      </c>
      <c r="E4" s="3">
        <v>583500</v>
      </c>
      <c r="F4" s="3">
        <v>583500</v>
      </c>
      <c r="G4" s="3">
        <v>583500</v>
      </c>
      <c r="H4" s="3">
        <v>583500</v>
      </c>
      <c r="I4" s="3">
        <v>583500</v>
      </c>
      <c r="J4" s="3">
        <v>583500</v>
      </c>
      <c r="K4" s="3">
        <v>583500</v>
      </c>
      <c r="L4" s="3">
        <v>583500</v>
      </c>
      <c r="M4" s="3">
        <v>583500</v>
      </c>
      <c r="N4" s="3">
        <v>7002000</v>
      </c>
    </row>
    <row r="5" spans="1:14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1"/>
      <c r="B6" s="8" t="s">
        <v>16</v>
      </c>
      <c r="C6" s="8"/>
      <c r="D6" s="8"/>
      <c r="E6" s="8" t="s">
        <v>17</v>
      </c>
      <c r="F6" s="8"/>
      <c r="G6" s="8"/>
      <c r="H6" s="8" t="s">
        <v>18</v>
      </c>
      <c r="I6" s="8"/>
      <c r="J6" s="8"/>
      <c r="K6" s="11" t="s">
        <v>19</v>
      </c>
      <c r="L6" s="11"/>
      <c r="M6" s="11"/>
      <c r="N6" s="2" t="s">
        <v>13</v>
      </c>
    </row>
    <row r="7" spans="1:14">
      <c r="A7" s="1" t="s">
        <v>14</v>
      </c>
      <c r="B7" s="7">
        <f>SUM(B3:D3)</f>
        <v>625500</v>
      </c>
      <c r="C7" s="8"/>
      <c r="D7" s="8"/>
      <c r="E7" s="7">
        <f>SUM(E3:G3)</f>
        <v>625500</v>
      </c>
      <c r="F7" s="8"/>
      <c r="G7" s="8"/>
      <c r="H7" s="7">
        <f>SUM(H3:J3)</f>
        <v>625500</v>
      </c>
      <c r="I7" s="8"/>
      <c r="J7" s="8"/>
      <c r="K7" s="7">
        <f>SUM(K3:M3)</f>
        <v>625500</v>
      </c>
      <c r="L7" s="8"/>
      <c r="M7" s="8"/>
      <c r="N7" s="4">
        <f>SUM(B7:M7)</f>
        <v>2502000</v>
      </c>
    </row>
    <row r="8" spans="1:14">
      <c r="A8" s="1" t="s">
        <v>15</v>
      </c>
      <c r="B8" s="12">
        <f>SUM(B4:D4)</f>
        <v>1750500</v>
      </c>
      <c r="C8" s="13"/>
      <c r="D8" s="14"/>
      <c r="E8" s="15">
        <f>SUM(E4:G4)</f>
        <v>1750500</v>
      </c>
      <c r="F8" s="16"/>
      <c r="G8" s="16"/>
      <c r="H8" s="15">
        <f>SUM(H4:J4)</f>
        <v>1750500</v>
      </c>
      <c r="I8" s="16"/>
      <c r="J8" s="16"/>
      <c r="K8" s="15">
        <f>SUM(K4:M4)</f>
        <v>1750500</v>
      </c>
      <c r="L8" s="16"/>
      <c r="M8" s="16"/>
      <c r="N8" s="4">
        <f>SUM(B8:M8)</f>
        <v>7002000</v>
      </c>
    </row>
    <row r="9" spans="1:14">
      <c r="A9" s="1"/>
      <c r="B9" s="17" t="s">
        <v>20</v>
      </c>
      <c r="C9" s="18"/>
      <c r="D9" s="18"/>
      <c r="E9" s="18"/>
      <c r="F9" s="18"/>
      <c r="G9" s="19"/>
      <c r="H9" s="17" t="s">
        <v>21</v>
      </c>
      <c r="I9" s="18"/>
      <c r="J9" s="18"/>
      <c r="K9" s="18"/>
      <c r="L9" s="18"/>
      <c r="M9" s="19"/>
      <c r="N9" s="2" t="s">
        <v>13</v>
      </c>
    </row>
    <row r="10" spans="1:14">
      <c r="A10" s="1" t="s">
        <v>14</v>
      </c>
      <c r="B10" s="20">
        <f>E7+B7</f>
        <v>1251000</v>
      </c>
      <c r="C10" s="21"/>
      <c r="D10" s="21"/>
      <c r="E10" s="21"/>
      <c r="F10" s="21"/>
      <c r="G10" s="21"/>
      <c r="H10" s="22">
        <f>K7+H7</f>
        <v>1251000</v>
      </c>
      <c r="I10" s="23"/>
      <c r="J10" s="23"/>
      <c r="K10" s="23"/>
      <c r="L10" s="23"/>
      <c r="M10" s="23"/>
      <c r="N10" s="4">
        <f>SUM(B10:M10)</f>
        <v>2502000</v>
      </c>
    </row>
    <row r="11" spans="1:14">
      <c r="A11" s="1" t="s">
        <v>15</v>
      </c>
      <c r="B11" s="20">
        <f>E8+B8</f>
        <v>3501000</v>
      </c>
      <c r="C11" s="21"/>
      <c r="D11" s="21"/>
      <c r="E11" s="21"/>
      <c r="F11" s="21"/>
      <c r="G11" s="21"/>
      <c r="H11" s="22">
        <f>K8+H8</f>
        <v>3501000</v>
      </c>
      <c r="I11" s="23"/>
      <c r="J11" s="23"/>
      <c r="K11" s="23"/>
      <c r="L11" s="23"/>
      <c r="M11" s="23"/>
      <c r="N11" s="4">
        <f>SUM(B11:M11)</f>
        <v>7002000</v>
      </c>
    </row>
    <row r="12" spans="1:14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>
      <c r="A13" s="9" t="s">
        <v>22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"/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2" t="s">
        <v>13</v>
      </c>
    </row>
    <row r="15" spans="1:14">
      <c r="A15" s="1" t="s">
        <v>14</v>
      </c>
      <c r="B15" s="6">
        <v>187439.99999999997</v>
      </c>
      <c r="C15" s="6">
        <v>203280</v>
      </c>
      <c r="D15" s="6">
        <v>234960</v>
      </c>
      <c r="E15" s="6">
        <v>219120</v>
      </c>
      <c r="F15" s="6">
        <v>237600</v>
      </c>
      <c r="G15" s="6">
        <v>237600</v>
      </c>
      <c r="H15" s="6">
        <v>198000</v>
      </c>
      <c r="I15" s="6">
        <v>200640</v>
      </c>
      <c r="J15" s="6">
        <v>232320</v>
      </c>
      <c r="K15" s="6">
        <v>237600</v>
      </c>
      <c r="L15" s="6">
        <v>232320</v>
      </c>
      <c r="M15" s="6">
        <v>219120</v>
      </c>
      <c r="N15" s="5">
        <v>2640000</v>
      </c>
    </row>
    <row r="16" spans="1:14">
      <c r="A16" s="1" t="s">
        <v>15</v>
      </c>
      <c r="B16" s="6">
        <v>524761</v>
      </c>
      <c r="C16" s="6">
        <v>569107</v>
      </c>
      <c r="D16" s="6">
        <v>657799</v>
      </c>
      <c r="E16" s="6">
        <v>613453</v>
      </c>
      <c r="F16" s="6">
        <v>665190</v>
      </c>
      <c r="G16" s="6">
        <v>665190</v>
      </c>
      <c r="H16" s="6">
        <v>554325</v>
      </c>
      <c r="I16" s="6">
        <v>561716</v>
      </c>
      <c r="J16" s="6">
        <v>650408</v>
      </c>
      <c r="K16" s="6">
        <v>665190</v>
      </c>
      <c r="L16" s="6">
        <v>650408</v>
      </c>
      <c r="M16" s="6">
        <v>613453</v>
      </c>
      <c r="N16" s="5">
        <v>7391000</v>
      </c>
    </row>
    <row r="17" spans="1:14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s="1"/>
      <c r="B18" s="8" t="s">
        <v>16</v>
      </c>
      <c r="C18" s="8"/>
      <c r="D18" s="8"/>
      <c r="E18" s="8" t="s">
        <v>17</v>
      </c>
      <c r="F18" s="8"/>
      <c r="G18" s="8"/>
      <c r="H18" s="8" t="s">
        <v>18</v>
      </c>
      <c r="I18" s="8"/>
      <c r="J18" s="8"/>
      <c r="K18" s="11" t="s">
        <v>19</v>
      </c>
      <c r="L18" s="11"/>
      <c r="M18" s="11"/>
      <c r="N18" s="2" t="s">
        <v>13</v>
      </c>
    </row>
    <row r="19" spans="1:14">
      <c r="A19" s="1" t="s">
        <v>14</v>
      </c>
      <c r="B19" s="26">
        <f>SUM(B15:D15)</f>
        <v>625680</v>
      </c>
      <c r="C19" s="9"/>
      <c r="D19" s="9"/>
      <c r="E19" s="26">
        <f>SUM(E15:G15)</f>
        <v>694320</v>
      </c>
      <c r="F19" s="9"/>
      <c r="G19" s="9"/>
      <c r="H19" s="26">
        <f>SUM(H15:J15)</f>
        <v>630960</v>
      </c>
      <c r="I19" s="9"/>
      <c r="J19" s="9"/>
      <c r="K19" s="26">
        <f>SUM(K15:M15)</f>
        <v>689040</v>
      </c>
      <c r="L19" s="9"/>
      <c r="M19" s="9"/>
      <c r="N19" s="4">
        <f>SUM(B19:M19)</f>
        <v>2640000</v>
      </c>
    </row>
    <row r="20" spans="1:14">
      <c r="A20" s="1" t="s">
        <v>15</v>
      </c>
      <c r="B20" s="27">
        <f>SUM(B16:D16)</f>
        <v>1751667</v>
      </c>
      <c r="C20" s="28"/>
      <c r="D20" s="29"/>
      <c r="E20" s="30">
        <f>SUM(E16:G16)</f>
        <v>1943833</v>
      </c>
      <c r="F20" s="31"/>
      <c r="G20" s="31"/>
      <c r="H20" s="30">
        <f>SUM(H16:J16)</f>
        <v>1766449</v>
      </c>
      <c r="I20" s="31"/>
      <c r="J20" s="31"/>
      <c r="K20" s="30">
        <f>SUM(K16:M16)</f>
        <v>1929051</v>
      </c>
      <c r="L20" s="31"/>
      <c r="M20" s="31"/>
      <c r="N20" s="4">
        <f>SUM(B20:M20)</f>
        <v>7391000</v>
      </c>
    </row>
    <row r="21" spans="1:14">
      <c r="A21" s="1"/>
      <c r="B21" s="17" t="s">
        <v>20</v>
      </c>
      <c r="C21" s="18"/>
      <c r="D21" s="18"/>
      <c r="E21" s="18"/>
      <c r="F21" s="18"/>
      <c r="G21" s="19"/>
      <c r="H21" s="17" t="s">
        <v>21</v>
      </c>
      <c r="I21" s="18"/>
      <c r="J21" s="18"/>
      <c r="K21" s="18"/>
      <c r="L21" s="18"/>
      <c r="M21" s="19"/>
      <c r="N21" s="2" t="s">
        <v>13</v>
      </c>
    </row>
    <row r="22" spans="1:14">
      <c r="A22" s="1" t="s">
        <v>14</v>
      </c>
      <c r="B22" s="20">
        <f>E19+B19</f>
        <v>1320000</v>
      </c>
      <c r="C22" s="21"/>
      <c r="D22" s="21"/>
      <c r="E22" s="21"/>
      <c r="F22" s="21"/>
      <c r="G22" s="21"/>
      <c r="H22" s="22">
        <f>K19+H19</f>
        <v>1320000</v>
      </c>
      <c r="I22" s="23"/>
      <c r="J22" s="23"/>
      <c r="K22" s="23"/>
      <c r="L22" s="23"/>
      <c r="M22" s="23"/>
      <c r="N22" s="4">
        <f>SUM(B22:M22)</f>
        <v>2640000</v>
      </c>
    </row>
    <row r="23" spans="1:14">
      <c r="A23" s="1" t="s">
        <v>15</v>
      </c>
      <c r="B23" s="32">
        <f>E20+B20</f>
        <v>3695500</v>
      </c>
      <c r="C23" s="33"/>
      <c r="D23" s="33"/>
      <c r="E23" s="33"/>
      <c r="F23" s="33"/>
      <c r="G23" s="33"/>
      <c r="H23" s="34">
        <f>K20+H20</f>
        <v>3695500</v>
      </c>
      <c r="I23" s="25"/>
      <c r="J23" s="25"/>
      <c r="K23" s="25"/>
      <c r="L23" s="25"/>
      <c r="M23" s="35"/>
      <c r="N23" s="4">
        <f>SUM(B23:M23)</f>
        <v>7391000</v>
      </c>
    </row>
    <row r="24" spans="1:14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>
      <c r="A25" s="9" t="s">
        <v>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A26" s="1"/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2" t="s">
        <v>13</v>
      </c>
    </row>
    <row r="27" spans="1:14">
      <c r="A27" s="1" t="s">
        <v>14</v>
      </c>
      <c r="B27" s="3">
        <v>231666.66666666666</v>
      </c>
      <c r="C27" s="3">
        <v>231666.66666666666</v>
      </c>
      <c r="D27" s="3">
        <v>231666.66666666666</v>
      </c>
      <c r="E27" s="3">
        <v>231666.66666666666</v>
      </c>
      <c r="F27" s="3">
        <v>231666.66666666666</v>
      </c>
      <c r="G27" s="3">
        <v>231666.66666666666</v>
      </c>
      <c r="H27" s="3">
        <v>231666.66666666666</v>
      </c>
      <c r="I27" s="3">
        <v>231666.66666666666</v>
      </c>
      <c r="J27" s="3">
        <v>231666.66666666666</v>
      </c>
      <c r="K27" s="3">
        <v>231666.66666666666</v>
      </c>
      <c r="L27" s="3">
        <v>231666.66666666666</v>
      </c>
      <c r="M27" s="3">
        <v>231666.66666666666</v>
      </c>
      <c r="N27" s="3">
        <v>2780000</v>
      </c>
    </row>
    <row r="28" spans="1:14">
      <c r="A28" s="1" t="s">
        <v>15</v>
      </c>
      <c r="B28" s="3">
        <v>648333.33333333337</v>
      </c>
      <c r="C28" s="3">
        <v>648333.33333333337</v>
      </c>
      <c r="D28" s="3">
        <v>648333.33333333337</v>
      </c>
      <c r="E28" s="3">
        <v>648333.33333333337</v>
      </c>
      <c r="F28" s="3">
        <v>648333.33333333337</v>
      </c>
      <c r="G28" s="3">
        <v>648333.33333333337</v>
      </c>
      <c r="H28" s="3">
        <v>648333.33333333337</v>
      </c>
      <c r="I28" s="3">
        <v>648333.33333333337</v>
      </c>
      <c r="J28" s="3">
        <v>648333.33333333337</v>
      </c>
      <c r="K28" s="3">
        <v>648333.33333333337</v>
      </c>
      <c r="L28" s="3">
        <v>648333.33333333337</v>
      </c>
      <c r="M28" s="3">
        <v>648333.33333333337</v>
      </c>
      <c r="N28" s="3">
        <v>7779999.9999999991</v>
      </c>
    </row>
    <row r="29" spans="1:14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s="1"/>
      <c r="B30" s="8" t="s">
        <v>16</v>
      </c>
      <c r="C30" s="8"/>
      <c r="D30" s="8"/>
      <c r="E30" s="8" t="s">
        <v>17</v>
      </c>
      <c r="F30" s="8"/>
      <c r="G30" s="8"/>
      <c r="H30" s="8" t="s">
        <v>18</v>
      </c>
      <c r="I30" s="8"/>
      <c r="J30" s="8"/>
      <c r="K30" s="11" t="s">
        <v>19</v>
      </c>
      <c r="L30" s="11"/>
      <c r="M30" s="11"/>
      <c r="N30" s="2" t="s">
        <v>13</v>
      </c>
    </row>
    <row r="31" spans="1:14">
      <c r="A31" s="1" t="s">
        <v>14</v>
      </c>
      <c r="B31" s="7">
        <f>SUM(B27:D27)</f>
        <v>695000</v>
      </c>
      <c r="C31" s="8"/>
      <c r="D31" s="8"/>
      <c r="E31" s="7">
        <f>SUM(E27:G27)</f>
        <v>695000</v>
      </c>
      <c r="F31" s="8"/>
      <c r="G31" s="8"/>
      <c r="H31" s="7">
        <f>SUM(H27:J27)</f>
        <v>695000</v>
      </c>
      <c r="I31" s="8"/>
      <c r="J31" s="8"/>
      <c r="K31" s="7">
        <f>SUM(K27:M27)</f>
        <v>695000</v>
      </c>
      <c r="L31" s="8"/>
      <c r="M31" s="8"/>
      <c r="N31" s="4">
        <f>SUM(B31:M31)</f>
        <v>2780000</v>
      </c>
    </row>
    <row r="32" spans="1:14">
      <c r="A32" s="1" t="s">
        <v>15</v>
      </c>
      <c r="B32" s="12">
        <f>SUM(B28:D28)</f>
        <v>1945000</v>
      </c>
      <c r="C32" s="13"/>
      <c r="D32" s="14"/>
      <c r="E32" s="15">
        <f>SUM(E28:G28)</f>
        <v>1945000</v>
      </c>
      <c r="F32" s="16"/>
      <c r="G32" s="16"/>
      <c r="H32" s="15">
        <f>SUM(H28:J28)</f>
        <v>1945000</v>
      </c>
      <c r="I32" s="16"/>
      <c r="J32" s="16"/>
      <c r="K32" s="15">
        <f>SUM(K28:M28)</f>
        <v>1945000</v>
      </c>
      <c r="L32" s="16"/>
      <c r="M32" s="16"/>
      <c r="N32" s="4">
        <f>SUM(B32:M32)</f>
        <v>7780000</v>
      </c>
    </row>
    <row r="33" spans="1:14">
      <c r="A33" s="1"/>
      <c r="B33" s="17" t="s">
        <v>20</v>
      </c>
      <c r="C33" s="18"/>
      <c r="D33" s="18"/>
      <c r="E33" s="18"/>
      <c r="F33" s="18"/>
      <c r="G33" s="19"/>
      <c r="H33" s="17" t="s">
        <v>21</v>
      </c>
      <c r="I33" s="18"/>
      <c r="J33" s="18"/>
      <c r="K33" s="18"/>
      <c r="L33" s="18"/>
      <c r="M33" s="19"/>
      <c r="N33" s="2" t="s">
        <v>13</v>
      </c>
    </row>
    <row r="34" spans="1:14">
      <c r="A34" s="1" t="s">
        <v>14</v>
      </c>
      <c r="B34" s="20">
        <f>E31+B31</f>
        <v>1390000</v>
      </c>
      <c r="C34" s="21"/>
      <c r="D34" s="21"/>
      <c r="E34" s="21"/>
      <c r="F34" s="21"/>
      <c r="G34" s="21"/>
      <c r="H34" s="22">
        <f>K31+H31</f>
        <v>1390000</v>
      </c>
      <c r="I34" s="23"/>
      <c r="J34" s="23"/>
      <c r="K34" s="23"/>
      <c r="L34" s="23"/>
      <c r="M34" s="23"/>
      <c r="N34" s="4">
        <f>SUM(B34:M34)</f>
        <v>2780000</v>
      </c>
    </row>
    <row r="35" spans="1:14">
      <c r="A35" s="1" t="s">
        <v>15</v>
      </c>
      <c r="B35" s="32">
        <f>E32+B32</f>
        <v>3890000</v>
      </c>
      <c r="C35" s="33"/>
      <c r="D35" s="33"/>
      <c r="E35" s="33"/>
      <c r="F35" s="33"/>
      <c r="G35" s="33"/>
      <c r="H35" s="34">
        <f>K32+H32</f>
        <v>3890000</v>
      </c>
      <c r="I35" s="25"/>
      <c r="J35" s="25"/>
      <c r="K35" s="25"/>
      <c r="L35" s="25"/>
      <c r="M35" s="25"/>
      <c r="N35" s="4">
        <f>SUM(B35:M35)</f>
        <v>7780000</v>
      </c>
    </row>
  </sheetData>
  <mergeCells count="59">
    <mergeCell ref="B34:G34"/>
    <mergeCell ref="H34:M34"/>
    <mergeCell ref="B35:G35"/>
    <mergeCell ref="H35:M35"/>
    <mergeCell ref="B32:D32"/>
    <mergeCell ref="E32:G32"/>
    <mergeCell ref="H32:J32"/>
    <mergeCell ref="K32:M32"/>
    <mergeCell ref="B33:G33"/>
    <mergeCell ref="H33:M33"/>
    <mergeCell ref="B30:D30"/>
    <mergeCell ref="E30:G30"/>
    <mergeCell ref="H30:J30"/>
    <mergeCell ref="K30:M30"/>
    <mergeCell ref="B31:D31"/>
    <mergeCell ref="E31:G31"/>
    <mergeCell ref="H31:J31"/>
    <mergeCell ref="K31:M31"/>
    <mergeCell ref="A25:N25"/>
    <mergeCell ref="B20:D20"/>
    <mergeCell ref="E20:G20"/>
    <mergeCell ref="H20:J20"/>
    <mergeCell ref="K20:M20"/>
    <mergeCell ref="B21:G21"/>
    <mergeCell ref="H21:M21"/>
    <mergeCell ref="B22:G22"/>
    <mergeCell ref="H22:M22"/>
    <mergeCell ref="B23:G23"/>
    <mergeCell ref="H23:M23"/>
    <mergeCell ref="A24:N24"/>
    <mergeCell ref="B18:D18"/>
    <mergeCell ref="E18:G18"/>
    <mergeCell ref="H18:J18"/>
    <mergeCell ref="K18:M18"/>
    <mergeCell ref="B19:D19"/>
    <mergeCell ref="E19:G19"/>
    <mergeCell ref="H19:J19"/>
    <mergeCell ref="K19:M19"/>
    <mergeCell ref="A13:N13"/>
    <mergeCell ref="B8:D8"/>
    <mergeCell ref="E8:G8"/>
    <mergeCell ref="H8:J8"/>
    <mergeCell ref="K8:M8"/>
    <mergeCell ref="B9:G9"/>
    <mergeCell ref="H9:M9"/>
    <mergeCell ref="B10:G10"/>
    <mergeCell ref="H10:M10"/>
    <mergeCell ref="B11:G11"/>
    <mergeCell ref="H11:M11"/>
    <mergeCell ref="A12:N12"/>
    <mergeCell ref="B7:D7"/>
    <mergeCell ref="E7:G7"/>
    <mergeCell ref="H7:J7"/>
    <mergeCell ref="K7:M7"/>
    <mergeCell ref="A1:N1"/>
    <mergeCell ref="B6:D6"/>
    <mergeCell ref="E6:G6"/>
    <mergeCell ref="H6:J6"/>
    <mergeCell ref="K6:M6"/>
  </mergeCells>
  <pageMargins left="0.25" right="0.25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katarzynao</cp:lastModifiedBy>
  <cp:lastPrinted>2016-01-05T13:35:18Z</cp:lastPrinted>
  <dcterms:created xsi:type="dcterms:W3CDTF">2016-01-05T10:55:54Z</dcterms:created>
  <dcterms:modified xsi:type="dcterms:W3CDTF">2016-01-05T13:35:38Z</dcterms:modified>
</cp:coreProperties>
</file>