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 activeTab="3"/>
  </bookViews>
  <sheets>
    <sheet name="Arkusz1" sheetId="1" r:id="rId1"/>
    <sheet name="PC" sheetId="5" r:id="rId2"/>
    <sheet name="BB" sheetId="6" r:id="rId3"/>
    <sheet name="TS" sheetId="4" r:id="rId4"/>
  </sheets>
  <calcPr calcId="145621"/>
</workbook>
</file>

<file path=xl/calcChain.xml><?xml version="1.0" encoding="utf-8"?>
<calcChain xmlns="http://schemas.openxmlformats.org/spreadsheetml/2006/main">
  <c r="E10" i="4" l="1"/>
  <c r="F10" i="4" s="1"/>
  <c r="E6" i="6"/>
  <c r="F6" i="6" s="1"/>
  <c r="F11" i="5"/>
  <c r="E11" i="5"/>
  <c r="F19" i="1"/>
  <c r="E19" i="1"/>
</calcChain>
</file>

<file path=xl/sharedStrings.xml><?xml version="1.0" encoding="utf-8"?>
<sst xmlns="http://schemas.openxmlformats.org/spreadsheetml/2006/main" count="124" uniqueCount="28">
  <si>
    <t>Symbol</t>
  </si>
  <si>
    <t>Netto</t>
  </si>
  <si>
    <t>Grupa</t>
  </si>
  <si>
    <t>Zysk</t>
  </si>
  <si>
    <t>Marża</t>
  </si>
  <si>
    <t>HAPPYPACK</t>
  </si>
  <si>
    <t>NKP23</t>
  </si>
  <si>
    <t>BITRON</t>
  </si>
  <si>
    <t>METALPOL</t>
  </si>
  <si>
    <t>AUTOMATSP2</t>
  </si>
  <si>
    <t>KRAUS</t>
  </si>
  <si>
    <t>CCOB</t>
  </si>
  <si>
    <t>DPCLEAN</t>
  </si>
  <si>
    <t>MG</t>
  </si>
  <si>
    <t>MOSTOSTALZ</t>
  </si>
  <si>
    <t>OLBAR</t>
  </si>
  <si>
    <t>BENDSTEEL</t>
  </si>
  <si>
    <t>JANMAR</t>
  </si>
  <si>
    <t>BIOGUARD</t>
  </si>
  <si>
    <t>HERZ</t>
  </si>
  <si>
    <t>DAGLASS</t>
  </si>
  <si>
    <t>Opiekun</t>
  </si>
  <si>
    <t>BB</t>
  </si>
  <si>
    <t>PC</t>
  </si>
  <si>
    <t>TS</t>
  </si>
  <si>
    <t>SUMA</t>
  </si>
  <si>
    <t>PREMIA</t>
  </si>
  <si>
    <t>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</si>
</sst>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  <xf numFmtId="2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21" sqref="F21"/>
    </sheetView>
  </sheetViews>
  <sheetFormatPr defaultRowHeight="14.4" x14ac:dyDescent="0.3"/>
  <cols>
    <col min="1" max="1" width="13" customWidth="1"/>
    <col min="4" max="4" width="11.33203125" customWidth="1"/>
    <col min="5" max="5" width="12" customWidth="1"/>
    <col min="6" max="6" width="9.44140625" bestFit="1" customWidth="1"/>
  </cols>
  <sheetData>
    <row r="1" spans="1:6" x14ac:dyDescent="0.3">
      <c r="A1" t="s">
        <v>0</v>
      </c>
      <c r="B1" t="s">
        <v>21</v>
      </c>
      <c r="C1" t="s">
        <v>2</v>
      </c>
      <c r="D1" t="s">
        <v>1</v>
      </c>
      <c r="E1" t="s">
        <v>3</v>
      </c>
      <c r="F1" t="s">
        <v>4</v>
      </c>
    </row>
    <row r="2" spans="1:6" x14ac:dyDescent="0.3">
      <c r="A2" t="s">
        <v>9</v>
      </c>
      <c r="B2" t="s">
        <v>22</v>
      </c>
      <c r="C2" t="s">
        <v>6</v>
      </c>
      <c r="D2" s="1">
        <v>8580</v>
      </c>
      <c r="E2" s="1">
        <v>7075.0739999999996</v>
      </c>
      <c r="F2" s="2">
        <v>82.46</v>
      </c>
    </row>
    <row r="3" spans="1:6" x14ac:dyDescent="0.3">
      <c r="A3" s="3" t="s">
        <v>5</v>
      </c>
      <c r="B3" s="3" t="s">
        <v>22</v>
      </c>
      <c r="C3" s="3" t="s">
        <v>6</v>
      </c>
      <c r="D3" s="4">
        <v>722.72</v>
      </c>
      <c r="E3" s="4">
        <v>216.30080000000001</v>
      </c>
      <c r="F3" s="5">
        <v>29.928699999999999</v>
      </c>
    </row>
    <row r="4" spans="1:6" x14ac:dyDescent="0.3">
      <c r="A4" t="s">
        <v>20</v>
      </c>
      <c r="B4" t="s">
        <v>23</v>
      </c>
      <c r="C4" t="s">
        <v>6</v>
      </c>
      <c r="D4" s="1">
        <v>8363.56</v>
      </c>
      <c r="E4" s="1">
        <v>2630.15</v>
      </c>
      <c r="F4" s="2">
        <v>31.447700000000001</v>
      </c>
    </row>
    <row r="5" spans="1:6" x14ac:dyDescent="0.3">
      <c r="A5" t="s">
        <v>17</v>
      </c>
      <c r="B5" t="s">
        <v>23</v>
      </c>
      <c r="C5" t="s">
        <v>6</v>
      </c>
      <c r="D5" s="1">
        <v>6734.5</v>
      </c>
      <c r="E5" s="1">
        <v>2118.37</v>
      </c>
      <c r="F5" s="2">
        <v>31.455400000000001</v>
      </c>
    </row>
    <row r="6" spans="1:6" x14ac:dyDescent="0.3">
      <c r="A6" t="s">
        <v>12</v>
      </c>
      <c r="B6" t="s">
        <v>23</v>
      </c>
      <c r="C6" t="s">
        <v>6</v>
      </c>
      <c r="D6" s="1">
        <v>4592.26</v>
      </c>
      <c r="E6" s="1">
        <v>1921.7</v>
      </c>
      <c r="F6" s="2">
        <v>41.846400000000003</v>
      </c>
    </row>
    <row r="7" spans="1:6" x14ac:dyDescent="0.3">
      <c r="A7" t="s">
        <v>13</v>
      </c>
      <c r="B7" t="s">
        <v>23</v>
      </c>
      <c r="C7" t="s">
        <v>6</v>
      </c>
      <c r="D7" s="1">
        <v>4578.1000000000004</v>
      </c>
      <c r="E7" s="1">
        <v>1888.528</v>
      </c>
      <c r="F7" s="2">
        <v>41.251300000000001</v>
      </c>
    </row>
    <row r="8" spans="1:6" x14ac:dyDescent="0.3">
      <c r="A8" t="s">
        <v>19</v>
      </c>
      <c r="B8" t="s">
        <v>23</v>
      </c>
      <c r="C8" t="s">
        <v>6</v>
      </c>
      <c r="D8" s="1">
        <v>6656.12</v>
      </c>
      <c r="E8" s="1">
        <v>1237.56</v>
      </c>
      <c r="F8" s="2">
        <v>18.5928</v>
      </c>
    </row>
    <row r="9" spans="1:6" x14ac:dyDescent="0.3">
      <c r="A9" t="s">
        <v>16</v>
      </c>
      <c r="B9" t="s">
        <v>23</v>
      </c>
      <c r="C9" t="s">
        <v>6</v>
      </c>
      <c r="D9" s="1">
        <v>5495.67</v>
      </c>
      <c r="E9" s="1">
        <v>1154.252</v>
      </c>
      <c r="F9" s="2">
        <v>21.0029</v>
      </c>
    </row>
    <row r="10" spans="1:6" x14ac:dyDescent="0.3">
      <c r="A10" s="3" t="s">
        <v>7</v>
      </c>
      <c r="B10" s="3" t="s">
        <v>23</v>
      </c>
      <c r="C10" s="3" t="s">
        <v>6</v>
      </c>
      <c r="D10" s="4">
        <v>1275.93</v>
      </c>
      <c r="E10" s="4">
        <v>472.41</v>
      </c>
      <c r="F10" s="5">
        <v>37.024700000000003</v>
      </c>
    </row>
    <row r="11" spans="1:6" x14ac:dyDescent="0.3">
      <c r="A11" t="s">
        <v>14</v>
      </c>
      <c r="B11" t="s">
        <v>24</v>
      </c>
      <c r="C11" t="s">
        <v>6</v>
      </c>
      <c r="D11" s="1">
        <v>6803.33</v>
      </c>
      <c r="E11" s="1">
        <v>3177.36</v>
      </c>
      <c r="F11" s="2">
        <v>46.703000000000003</v>
      </c>
    </row>
    <row r="12" spans="1:6" x14ac:dyDescent="0.3">
      <c r="A12" t="s">
        <v>15</v>
      </c>
      <c r="B12" t="s">
        <v>24</v>
      </c>
      <c r="C12" t="s">
        <v>6</v>
      </c>
      <c r="D12" s="1">
        <v>5414</v>
      </c>
      <c r="E12" s="1">
        <v>1418.172</v>
      </c>
      <c r="F12" s="2">
        <v>26.194500000000001</v>
      </c>
    </row>
    <row r="13" spans="1:6" x14ac:dyDescent="0.3">
      <c r="A13" t="s">
        <v>18</v>
      </c>
      <c r="B13" t="s">
        <v>24</v>
      </c>
      <c r="C13" t="s">
        <v>6</v>
      </c>
      <c r="D13" s="1">
        <v>6318</v>
      </c>
      <c r="E13" s="1">
        <v>1051.42</v>
      </c>
      <c r="F13" s="2">
        <v>16.6416</v>
      </c>
    </row>
    <row r="14" spans="1:6" x14ac:dyDescent="0.3">
      <c r="A14" t="s">
        <v>11</v>
      </c>
      <c r="B14" t="s">
        <v>24</v>
      </c>
      <c r="C14" t="s">
        <v>6</v>
      </c>
      <c r="D14" s="1">
        <v>3315</v>
      </c>
      <c r="E14" s="1">
        <v>1032.9100000000001</v>
      </c>
      <c r="F14" s="2">
        <v>31.1586</v>
      </c>
    </row>
    <row r="15" spans="1:6" x14ac:dyDescent="0.3">
      <c r="A15" s="3" t="s">
        <v>10</v>
      </c>
      <c r="B15" s="3" t="s">
        <v>24</v>
      </c>
      <c r="C15" s="3" t="s">
        <v>6</v>
      </c>
      <c r="D15" s="4">
        <v>3038.55</v>
      </c>
      <c r="E15" s="4">
        <v>980.46429999999998</v>
      </c>
      <c r="F15" s="5">
        <v>32.267499999999998</v>
      </c>
    </row>
    <row r="16" spans="1:6" x14ac:dyDescent="0.3">
      <c r="A16" s="3" t="s">
        <v>8</v>
      </c>
      <c r="B16" s="3" t="s">
        <v>24</v>
      </c>
      <c r="C16" s="3" t="s">
        <v>6</v>
      </c>
      <c r="D16" s="4">
        <v>1821.32</v>
      </c>
      <c r="E16" s="4">
        <v>636.29999999999995</v>
      </c>
      <c r="F16" s="5">
        <v>34.936199999999999</v>
      </c>
    </row>
    <row r="17" spans="4:6" x14ac:dyDescent="0.3">
      <c r="D17" s="1"/>
      <c r="E17" s="1"/>
    </row>
    <row r="18" spans="4:6" x14ac:dyDescent="0.3">
      <c r="F18" t="s">
        <v>26</v>
      </c>
    </row>
    <row r="19" spans="4:6" x14ac:dyDescent="0.3">
      <c r="D19" t="s">
        <v>25</v>
      </c>
      <c r="E19" s="1">
        <f>SUM(E2,E4:E9,E11:E14)</f>
        <v>24705.496000000003</v>
      </c>
      <c r="F19" s="6">
        <f>E19*15%</f>
        <v>3705.8244000000004</v>
      </c>
    </row>
  </sheetData>
  <sortState ref="A2:F16">
    <sortCondition ref="B2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F11" sqref="F11"/>
    </sheetView>
  </sheetViews>
  <sheetFormatPr defaultRowHeight="14.4" x14ac:dyDescent="0.3"/>
  <cols>
    <col min="1" max="1" width="13" customWidth="1"/>
    <col min="4" max="4" width="11.33203125" customWidth="1"/>
    <col min="5" max="5" width="12" customWidth="1"/>
    <col min="6" max="6" width="9.44140625" bestFit="1" customWidth="1"/>
  </cols>
  <sheetData>
    <row r="1" spans="1:7" x14ac:dyDescent="0.3">
      <c r="A1" t="s">
        <v>0</v>
      </c>
      <c r="B1" t="s">
        <v>21</v>
      </c>
      <c r="C1" t="s">
        <v>2</v>
      </c>
      <c r="D1" t="s">
        <v>1</v>
      </c>
      <c r="E1" t="s">
        <v>3</v>
      </c>
      <c r="F1" t="s">
        <v>4</v>
      </c>
    </row>
    <row r="2" spans="1:7" x14ac:dyDescent="0.3">
      <c r="A2" t="s">
        <v>20</v>
      </c>
      <c r="B2" t="s">
        <v>23</v>
      </c>
      <c r="C2" t="s">
        <v>6</v>
      </c>
      <c r="D2" s="1">
        <v>8363.56</v>
      </c>
      <c r="E2" s="1">
        <v>2630.15</v>
      </c>
      <c r="F2" s="2">
        <v>31.447700000000001</v>
      </c>
    </row>
    <row r="3" spans="1:7" x14ac:dyDescent="0.3">
      <c r="A3" t="s">
        <v>17</v>
      </c>
      <c r="B3" t="s">
        <v>23</v>
      </c>
      <c r="C3" t="s">
        <v>6</v>
      </c>
      <c r="D3" s="1">
        <v>6734.5</v>
      </c>
      <c r="E3" s="1">
        <v>2118.37</v>
      </c>
      <c r="F3" s="2">
        <v>31.455400000000001</v>
      </c>
    </row>
    <row r="4" spans="1:7" x14ac:dyDescent="0.3">
      <c r="A4" t="s">
        <v>12</v>
      </c>
      <c r="B4" t="s">
        <v>23</v>
      </c>
      <c r="C4" t="s">
        <v>6</v>
      </c>
      <c r="D4" s="1">
        <v>4592.26</v>
      </c>
      <c r="E4" s="1">
        <v>1921.7</v>
      </c>
      <c r="F4" s="2">
        <v>41.846400000000003</v>
      </c>
    </row>
    <row r="5" spans="1:7" x14ac:dyDescent="0.3">
      <c r="A5" t="s">
        <v>13</v>
      </c>
      <c r="B5" t="s">
        <v>23</v>
      </c>
      <c r="C5" t="s">
        <v>6</v>
      </c>
      <c r="D5" s="1">
        <v>4578.1000000000004</v>
      </c>
      <c r="E5" s="1">
        <v>1888.528</v>
      </c>
      <c r="F5" s="2">
        <v>41.251300000000001</v>
      </c>
    </row>
    <row r="6" spans="1:7" x14ac:dyDescent="0.3">
      <c r="A6" t="s">
        <v>19</v>
      </c>
      <c r="B6" t="s">
        <v>23</v>
      </c>
      <c r="C6" t="s">
        <v>6</v>
      </c>
      <c r="D6" s="1">
        <v>6656.12</v>
      </c>
      <c r="E6" s="1">
        <v>1237.56</v>
      </c>
      <c r="F6" s="2">
        <v>18.5928</v>
      </c>
    </row>
    <row r="7" spans="1:7" x14ac:dyDescent="0.3">
      <c r="A7" t="s">
        <v>16</v>
      </c>
      <c r="B7" t="s">
        <v>23</v>
      </c>
      <c r="C7" t="s">
        <v>6</v>
      </c>
      <c r="D7" s="1">
        <v>5495.67</v>
      </c>
      <c r="E7" s="1">
        <v>1154.252</v>
      </c>
      <c r="F7" s="2">
        <v>21.0029</v>
      </c>
    </row>
    <row r="8" spans="1:7" x14ac:dyDescent="0.3">
      <c r="A8" s="3" t="s">
        <v>7</v>
      </c>
      <c r="B8" s="3" t="s">
        <v>23</v>
      </c>
      <c r="C8" s="3" t="s">
        <v>6</v>
      </c>
      <c r="D8" s="4">
        <v>1275.93</v>
      </c>
      <c r="E8" s="4">
        <v>472.41</v>
      </c>
      <c r="F8" s="5">
        <v>37.024700000000003</v>
      </c>
    </row>
    <row r="9" spans="1:7" x14ac:dyDescent="0.3">
      <c r="D9" s="1"/>
      <c r="E9" s="1"/>
    </row>
    <row r="10" spans="1:7" x14ac:dyDescent="0.3">
      <c r="F10" t="s">
        <v>26</v>
      </c>
    </row>
    <row r="11" spans="1:7" x14ac:dyDescent="0.3">
      <c r="E11" s="1">
        <f>SUM(E2:E7)</f>
        <v>10950.56</v>
      </c>
      <c r="F11" s="6">
        <f>E11*15%</f>
        <v>1642.5839999999998</v>
      </c>
      <c r="G11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6" sqref="G6"/>
    </sheetView>
  </sheetViews>
  <sheetFormatPr defaultRowHeight="14.4" x14ac:dyDescent="0.3"/>
  <cols>
    <col min="1" max="1" width="13" customWidth="1"/>
    <col min="4" max="4" width="11.33203125" customWidth="1"/>
    <col min="5" max="5" width="12" customWidth="1"/>
    <col min="6" max="6" width="9.44140625" bestFit="1" customWidth="1"/>
  </cols>
  <sheetData>
    <row r="1" spans="1:7" x14ac:dyDescent="0.3">
      <c r="A1" t="s">
        <v>0</v>
      </c>
      <c r="B1" t="s">
        <v>21</v>
      </c>
      <c r="C1" t="s">
        <v>2</v>
      </c>
      <c r="D1" t="s">
        <v>1</v>
      </c>
      <c r="E1" t="s">
        <v>3</v>
      </c>
      <c r="F1" t="s">
        <v>4</v>
      </c>
    </row>
    <row r="2" spans="1:7" x14ac:dyDescent="0.3">
      <c r="A2" t="s">
        <v>9</v>
      </c>
      <c r="B2" t="s">
        <v>22</v>
      </c>
      <c r="C2" t="s">
        <v>6</v>
      </c>
      <c r="D2" s="1">
        <v>8580</v>
      </c>
      <c r="E2" s="1">
        <v>7075.0739999999996</v>
      </c>
      <c r="F2" s="2">
        <v>82.46</v>
      </c>
    </row>
    <row r="3" spans="1:7" ht="15.6" customHeight="1" x14ac:dyDescent="0.3">
      <c r="A3" s="3" t="s">
        <v>5</v>
      </c>
      <c r="B3" s="3" t="s">
        <v>22</v>
      </c>
      <c r="C3" s="3" t="s">
        <v>6</v>
      </c>
      <c r="D3" s="4">
        <v>722.72</v>
      </c>
      <c r="E3" s="4">
        <v>216.30080000000001</v>
      </c>
      <c r="F3" s="5">
        <v>29.928699999999999</v>
      </c>
    </row>
    <row r="4" spans="1:7" x14ac:dyDescent="0.3">
      <c r="D4" s="1"/>
      <c r="E4" s="1"/>
    </row>
    <row r="5" spans="1:7" x14ac:dyDescent="0.3">
      <c r="F5" t="s">
        <v>26</v>
      </c>
    </row>
    <row r="6" spans="1:7" x14ac:dyDescent="0.3">
      <c r="D6" t="s">
        <v>25</v>
      </c>
      <c r="E6" s="1">
        <f>SUM(E2)</f>
        <v>7075.0739999999996</v>
      </c>
      <c r="F6" s="6">
        <f>E6*15%</f>
        <v>1061.2610999999999</v>
      </c>
      <c r="G6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1" sqref="G11"/>
    </sheetView>
  </sheetViews>
  <sheetFormatPr defaultRowHeight="14.4" x14ac:dyDescent="0.3"/>
  <cols>
    <col min="1" max="1" width="13" customWidth="1"/>
    <col min="4" max="4" width="11.33203125" customWidth="1"/>
    <col min="5" max="5" width="12" customWidth="1"/>
    <col min="6" max="6" width="9.44140625" bestFit="1" customWidth="1"/>
  </cols>
  <sheetData>
    <row r="1" spans="1:7" x14ac:dyDescent="0.3">
      <c r="A1" t="s">
        <v>0</v>
      </c>
      <c r="B1" t="s">
        <v>21</v>
      </c>
      <c r="C1" t="s">
        <v>2</v>
      </c>
      <c r="D1" t="s">
        <v>1</v>
      </c>
      <c r="E1" t="s">
        <v>3</v>
      </c>
      <c r="F1" t="s">
        <v>4</v>
      </c>
    </row>
    <row r="2" spans="1:7" x14ac:dyDescent="0.3">
      <c r="A2" t="s">
        <v>14</v>
      </c>
      <c r="B2" t="s">
        <v>24</v>
      </c>
      <c r="C2" t="s">
        <v>6</v>
      </c>
      <c r="D2" s="1">
        <v>6803.33</v>
      </c>
      <c r="E2" s="1">
        <v>3177.36</v>
      </c>
      <c r="F2" s="2">
        <v>46.703000000000003</v>
      </c>
    </row>
    <row r="3" spans="1:7" x14ac:dyDescent="0.3">
      <c r="A3" t="s">
        <v>15</v>
      </c>
      <c r="B3" t="s">
        <v>24</v>
      </c>
      <c r="C3" t="s">
        <v>6</v>
      </c>
      <c r="D3" s="1">
        <v>5414</v>
      </c>
      <c r="E3" s="1">
        <v>1418.172</v>
      </c>
      <c r="F3" s="2">
        <v>26.194500000000001</v>
      </c>
    </row>
    <row r="4" spans="1:7" x14ac:dyDescent="0.3">
      <c r="A4" t="s">
        <v>18</v>
      </c>
      <c r="B4" t="s">
        <v>24</v>
      </c>
      <c r="C4" t="s">
        <v>6</v>
      </c>
      <c r="D4" s="1">
        <v>6318</v>
      </c>
      <c r="E4" s="1">
        <v>1051.42</v>
      </c>
      <c r="F4" s="2">
        <v>16.6416</v>
      </c>
    </row>
    <row r="5" spans="1:7" x14ac:dyDescent="0.3">
      <c r="A5" t="s">
        <v>11</v>
      </c>
      <c r="B5" t="s">
        <v>24</v>
      </c>
      <c r="C5" t="s">
        <v>6</v>
      </c>
      <c r="D5" s="1">
        <v>3315</v>
      </c>
      <c r="E5" s="1">
        <v>1032.9100000000001</v>
      </c>
      <c r="F5" s="2">
        <v>31.1586</v>
      </c>
    </row>
    <row r="6" spans="1:7" x14ac:dyDescent="0.3">
      <c r="A6" s="3" t="s">
        <v>10</v>
      </c>
      <c r="B6" s="3" t="s">
        <v>24</v>
      </c>
      <c r="C6" s="3" t="s">
        <v>6</v>
      </c>
      <c r="D6" s="4">
        <v>3038.55</v>
      </c>
      <c r="E6" s="4">
        <v>980.46429999999998</v>
      </c>
      <c r="F6" s="5">
        <v>32.267499999999998</v>
      </c>
    </row>
    <row r="7" spans="1:7" x14ac:dyDescent="0.3">
      <c r="A7" s="3" t="s">
        <v>8</v>
      </c>
      <c r="B7" s="3" t="s">
        <v>24</v>
      </c>
      <c r="C7" s="3" t="s">
        <v>6</v>
      </c>
      <c r="D7" s="4">
        <v>1821.32</v>
      </c>
      <c r="E7" s="4">
        <v>636.29999999999995</v>
      </c>
      <c r="F7" s="5">
        <v>34.936199999999999</v>
      </c>
    </row>
    <row r="8" spans="1:7" x14ac:dyDescent="0.3">
      <c r="D8" s="1"/>
      <c r="E8" s="1"/>
    </row>
    <row r="9" spans="1:7" x14ac:dyDescent="0.3">
      <c r="F9" t="s">
        <v>26</v>
      </c>
    </row>
    <row r="10" spans="1:7" x14ac:dyDescent="0.3">
      <c r="D10" t="s">
        <v>25</v>
      </c>
      <c r="E10" s="1">
        <f>SUM(E2:E5)</f>
        <v>6679.8620000000001</v>
      </c>
      <c r="F10" s="6">
        <f>E10*15%</f>
        <v>1001.9793</v>
      </c>
      <c r="G10" t="s">
        <v>27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PC</vt:lpstr>
      <vt:lpstr>BB</vt:lpstr>
      <vt:lpstr>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2023-12-29T11:45:48Z</dcterms:created>
  <dcterms:modified xsi:type="dcterms:W3CDTF">2023-12-29T12:11:09Z</dcterms:modified>
</cp:coreProperties>
</file>