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 activeTab="1"/>
  </bookViews>
  <sheets>
    <sheet name="Arkusz1" sheetId="1" r:id="rId1"/>
    <sheet name="Arkusz2" sheetId="2" r:id="rId2"/>
    <sheet name="Arkusz3" sheetId="3" r:id="rId3"/>
  </sheets>
  <calcPr calcId="145621"/>
  <pivotCaches>
    <pivotCache cacheId="4" r:id="rId4"/>
  </pivotCaches>
</workbook>
</file>

<file path=xl/sharedStrings.xml><?xml version="1.0" encoding="utf-8"?>
<sst xmlns="http://schemas.openxmlformats.org/spreadsheetml/2006/main" count="545" uniqueCount="140">
  <si>
    <t>Data dodania</t>
  </si>
  <si>
    <t>Kontrahent</t>
  </si>
  <si>
    <t>Dokument</t>
  </si>
  <si>
    <t>Symbol</t>
  </si>
  <si>
    <t>Dostawca</t>
  </si>
  <si>
    <t>Opiekun</t>
  </si>
  <si>
    <t>Ilość</t>
  </si>
  <si>
    <t>J.m.</t>
  </si>
  <si>
    <t>Wartość</t>
  </si>
  <si>
    <t>Kwota marży</t>
  </si>
  <si>
    <t>MELDO</t>
  </si>
  <si>
    <t>FS 1972/MG1/2024</t>
  </si>
  <si>
    <t>PR PRO 1 BOX</t>
  </si>
  <si>
    <t>ETISOFT</t>
  </si>
  <si>
    <t>Piotr Choma</t>
  </si>
  <si>
    <t>szt.</t>
  </si>
  <si>
    <t>USŁUGA 07</t>
  </si>
  <si>
    <t>KONIK2</t>
  </si>
  <si>
    <t>FS 1805/MG1/2024</t>
  </si>
  <si>
    <t>KAR220 45X76,2 C01</t>
  </si>
  <si>
    <t>ORION</t>
  </si>
  <si>
    <t>Tomasz Sypień</t>
  </si>
  <si>
    <t>1000 szt.</t>
  </si>
  <si>
    <t>ELEKTROZEL</t>
  </si>
  <si>
    <t>FS 1942/MG1/2024</t>
  </si>
  <si>
    <t>Krzysztof Szwajdych</t>
  </si>
  <si>
    <t>FS 70X70/A N01</t>
  </si>
  <si>
    <t>PRESSART</t>
  </si>
  <si>
    <t>KARPIEL2</t>
  </si>
  <si>
    <t>FS 1836/MG1/2024</t>
  </si>
  <si>
    <t>KPP KARPIEL</t>
  </si>
  <si>
    <t>P 50X70/2 N08</t>
  </si>
  <si>
    <t>K EDR721 110X300</t>
  </si>
  <si>
    <t>SYNERTE</t>
  </si>
  <si>
    <t>FS 1646/MG1/2024</t>
  </si>
  <si>
    <t>USŁUGA 09</t>
  </si>
  <si>
    <t>CLE720 EURO</t>
  </si>
  <si>
    <t>BIOLOGISTIC</t>
  </si>
  <si>
    <t>FS 1585/MG1/2024</t>
  </si>
  <si>
    <t>Bartłomiej Biskupski</t>
  </si>
  <si>
    <t>P TERE+ 100X40/1 C01</t>
  </si>
  <si>
    <t>ETISOFTWAW2</t>
  </si>
  <si>
    <t>LUNACORP</t>
  </si>
  <si>
    <t>FS 1580/MG1/2024</t>
  </si>
  <si>
    <t>CLS700</t>
  </si>
  <si>
    <t>K EDR761 55X300</t>
  </si>
  <si>
    <t>FS 1737/MG1/2024</t>
  </si>
  <si>
    <t>1034 50X50/1 C01</t>
  </si>
  <si>
    <t>KABEL USB 1,5M</t>
  </si>
  <si>
    <t>PROLECH</t>
  </si>
  <si>
    <t>FS 1642/MG1/2024</t>
  </si>
  <si>
    <t>1032 50X20/2 C01</t>
  </si>
  <si>
    <t>K EDR761 110X300 EUR</t>
  </si>
  <si>
    <t>PR STAND 1 OEM</t>
  </si>
  <si>
    <t>KAMEN2</t>
  </si>
  <si>
    <t>FS 1473/MG1/2024</t>
  </si>
  <si>
    <t>2047 105X148/1 C01</t>
  </si>
  <si>
    <t>HYZOWIE2</t>
  </si>
  <si>
    <t>FS 1350/MG1/2024</t>
  </si>
  <si>
    <t>K EDR761 90X300</t>
  </si>
  <si>
    <t>1032 70X70/1 C01</t>
  </si>
  <si>
    <t>WITPAK</t>
  </si>
  <si>
    <t>FS 1233/MG1/2024</t>
  </si>
  <si>
    <t>MB240T 203 DPI</t>
  </si>
  <si>
    <t>FS 1234/MG1/2024</t>
  </si>
  <si>
    <t>NAWIJARKA ET-11</t>
  </si>
  <si>
    <t>SZPITALKNUR</t>
  </si>
  <si>
    <t>FS 1147/MG1/2024</t>
  </si>
  <si>
    <t>TT-000929 SZPITALKNU</t>
  </si>
  <si>
    <t>1000 kpl.</t>
  </si>
  <si>
    <t>TT-000927 SZPITALKNU</t>
  </si>
  <si>
    <t>TT-000928 SZPITALKNU</t>
  </si>
  <si>
    <t>KONFEKCJO3</t>
  </si>
  <si>
    <t>FS 1829/MG1/2024</t>
  </si>
  <si>
    <t>P 148X210/1 C06</t>
  </si>
  <si>
    <t>FS 1008/MG1/2024</t>
  </si>
  <si>
    <t>K EDR721 153X300</t>
  </si>
  <si>
    <t>K TEX 45X300 LE</t>
  </si>
  <si>
    <t>WNS 40X200 C02</t>
  </si>
  <si>
    <t>HANART</t>
  </si>
  <si>
    <t>GREENPACKNIE2</t>
  </si>
  <si>
    <t>FS 1534/MG1/2024</t>
  </si>
  <si>
    <t>FS 1070/MG1/2024</t>
  </si>
  <si>
    <t>P 32X20/3 C01</t>
  </si>
  <si>
    <t>FS 789/MG1/2024</t>
  </si>
  <si>
    <t>5D</t>
  </si>
  <si>
    <t>FS 762/MG1/2024</t>
  </si>
  <si>
    <t>TT-000924 5D TRADERS</t>
  </si>
  <si>
    <t>FS 868/MG1/2024</t>
  </si>
  <si>
    <t>TT-000923 5D TRADERS</t>
  </si>
  <si>
    <t>FILL2</t>
  </si>
  <si>
    <t>FS 718/MG1/2024</t>
  </si>
  <si>
    <t>LOGOTYP 60X21,6 C01</t>
  </si>
  <si>
    <t>PROBIURO</t>
  </si>
  <si>
    <t>FS 773/MG1/2024</t>
  </si>
  <si>
    <t>2201 101X101/1 C02</t>
  </si>
  <si>
    <t>FS 502/MG1/2024</t>
  </si>
  <si>
    <t>FS 1948/MG1/2024</t>
  </si>
  <si>
    <t>FS 642/MG1/2024</t>
  </si>
  <si>
    <t>FS 1559/MG1/2024</t>
  </si>
  <si>
    <t>KSHUTNIK</t>
  </si>
  <si>
    <t>FS 577/MG1/2024</t>
  </si>
  <si>
    <t>ZD220 203DPI</t>
  </si>
  <si>
    <t>NATURE</t>
  </si>
  <si>
    <t>FS 707/MG1/2024</t>
  </si>
  <si>
    <t>1004 104X18/1 C01</t>
  </si>
  <si>
    <t>K 1/2 EDR761 110X74</t>
  </si>
  <si>
    <t>ARTREH</t>
  </si>
  <si>
    <t>FS 348/MG1/2024</t>
  </si>
  <si>
    <t>REH4MAT2</t>
  </si>
  <si>
    <t>FS 347/MG1/2024</t>
  </si>
  <si>
    <t>CLS631 EURO</t>
  </si>
  <si>
    <t>KABEL USB 1,8M</t>
  </si>
  <si>
    <t>KRAKPRINT</t>
  </si>
  <si>
    <t>CLS621/631 PODAJNIK</t>
  </si>
  <si>
    <t>OBCINARKA 621</t>
  </si>
  <si>
    <t>ISSFACILITY</t>
  </si>
  <si>
    <t>FS 598/MG1/2024</t>
  </si>
  <si>
    <t>FB+ 30X20/A N01</t>
  </si>
  <si>
    <t>FS 250/MG1/2024</t>
  </si>
  <si>
    <t>FS 1393/MG1/2024</t>
  </si>
  <si>
    <t>FB FI28/A N01</t>
  </si>
  <si>
    <t>FB 51X11/A N01</t>
  </si>
  <si>
    <t>LASER3D</t>
  </si>
  <si>
    <t>FS 100/MG1/2024</t>
  </si>
  <si>
    <t>K ECR341 110X300-01</t>
  </si>
  <si>
    <t>FS 198/MG1/2024</t>
  </si>
  <si>
    <t>K EDR722 110X450</t>
  </si>
  <si>
    <t>PR PRO 1 OEM</t>
  </si>
  <si>
    <t>P 100X210/1 C01</t>
  </si>
  <si>
    <t>CLS621</t>
  </si>
  <si>
    <t>P 100X59,5/1 C01</t>
  </si>
  <si>
    <t>AUTICON</t>
  </si>
  <si>
    <t>FS 29/MG1/2024</t>
  </si>
  <si>
    <t>K EDR742 110X300</t>
  </si>
  <si>
    <t>Etykiety wierszy</t>
  </si>
  <si>
    <t>Suma końcowa</t>
  </si>
  <si>
    <t>Suma z Wartość</t>
  </si>
  <si>
    <t>Suma z Kwota marży</t>
  </si>
  <si>
    <t>(Wszystko)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</si>
</sst>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4" fontId="0" fillId="0" borderId="0" xfId="0" applyNumberFormat="1"/>
  </cellXfs>
  <cellStyles count="1">
    <cellStyle name="Normalny" xfId="0" builtinId="0"/>
  </cellStyles>
  <dxfs count="20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reko" refreshedDate="45475.403419907409" createdVersion="4" refreshedVersion="4" minRefreshableVersion="3" recordCount="90">
  <cacheSource type="worksheet">
    <worksheetSource ref="A1:J91" sheet="Arkusz1"/>
  </cacheSource>
  <cacheFields count="10">
    <cacheField name="Data dodania" numFmtId="14">
      <sharedItems containsSemiMixedTypes="0" containsNonDate="0" containsDate="1" containsString="0" minDate="2024-01-03T00:00:00" maxDate="2024-06-20T00:00:00" count="22">
        <d v="2024-06-19T00:00:00"/>
        <d v="2024-06-11T00:00:00"/>
        <d v="2024-06-05T00:00:00"/>
        <d v="2024-05-29T00:00:00"/>
        <d v="2024-05-15T00:00:00"/>
        <d v="2024-05-10T00:00:00"/>
        <d v="2024-05-08T00:00:00"/>
        <d v="2024-04-18T00:00:00"/>
        <d v="2024-04-16T00:00:00"/>
        <d v="2024-04-03T00:00:00"/>
        <d v="2024-04-02T00:00:00"/>
        <d v="2024-03-25T00:00:00"/>
        <d v="2024-03-11T00:00:00"/>
        <d v="2024-03-06T00:00:00"/>
        <d v="2024-02-27T00:00:00"/>
        <d v="2024-02-15T00:00:00"/>
        <d v="2024-02-08T00:00:00"/>
        <d v="2024-02-01T00:00:00"/>
        <d v="2024-01-24T00:00:00"/>
        <d v="2024-01-19T00:00:00"/>
        <d v="2024-01-04T00:00:00"/>
        <d v="2024-01-03T00:00:00"/>
      </sharedItems>
    </cacheField>
    <cacheField name="Kontrahent" numFmtId="0">
      <sharedItems count="23">
        <s v="MELDO"/>
        <s v="KONIK2"/>
        <s v="ELEKTROZEL"/>
        <s v="KARPIEL2"/>
        <s v="SYNERTE"/>
        <s v="BIOLOGISTIC"/>
        <s v="LUNACORP"/>
        <s v="KAMEN2"/>
        <s v="HYZOWIE2"/>
        <s v="WITPAK"/>
        <s v="SZPITALKNUR"/>
        <s v="KONFEKCJO3"/>
        <s v="GREENPACKNIE2"/>
        <s v="5D"/>
        <s v="FILL2"/>
        <s v="PROBIURO"/>
        <s v="KSHUTNIK"/>
        <s v="NATURE"/>
        <s v="ARTREH"/>
        <s v="REH4MAT2"/>
        <s v="ISSFACILITY"/>
        <s v="LASER3D"/>
        <s v="AUTICON"/>
      </sharedItems>
    </cacheField>
    <cacheField name="Dokument" numFmtId="0">
      <sharedItems/>
    </cacheField>
    <cacheField name="Symbol" numFmtId="0">
      <sharedItems count="51">
        <s v="PR PRO 1 BOX"/>
        <s v="USŁUGA 07"/>
        <s v="KAR220 45X76,2 C01"/>
        <s v="FS 70X70/A N01"/>
        <s v="KPP KARPIEL"/>
        <s v="P 50X70/2 N08"/>
        <s v="K EDR721 110X300"/>
        <s v="USŁUGA 09"/>
        <s v="CLE720 EURO"/>
        <s v="P TERE+ 100X40/1 C01"/>
        <s v="CLS700"/>
        <s v="K EDR761 55X300"/>
        <s v="1034 50X50/1 C01"/>
        <s v="KABEL USB 1,5M"/>
        <s v="1032 50X20/2 C01"/>
        <s v="K EDR761 110X300 EUR"/>
        <s v="PR STAND 1 OEM"/>
        <s v="2047 105X148/1 C01"/>
        <s v="K EDR761 90X300"/>
        <s v="1032 70X70/1 C01"/>
        <s v="MB240T 203 DPI"/>
        <s v="NAWIJARKA ET-11"/>
        <s v="TT-000929 SZPITALKNU"/>
        <s v="TT-000927 SZPITALKNU"/>
        <s v="TT-000928 SZPITALKNU"/>
        <s v="P 148X210/1 C06"/>
        <s v="K EDR721 153X300"/>
        <s v="K TEX 45X300 LE"/>
        <s v="WNS 40X200 C02"/>
        <s v="P 32X20/3 C01"/>
        <s v="TT-000924 5D TRADERS"/>
        <s v="TT-000923 5D TRADERS"/>
        <s v="LOGOTYP 60X21,6 C01"/>
        <s v="2201 101X101/1 C02"/>
        <s v="ZD220 203DPI"/>
        <s v="1004 104X18/1 C01"/>
        <s v="K 1/2 EDR761 110X74"/>
        <s v="CLS631 EURO"/>
        <s v="KABEL USB 1,8M"/>
        <s v="CLS621/631 PODAJNIK"/>
        <s v="OBCINARKA 621"/>
        <s v="FB+ 30X20/A N01"/>
        <s v="FB FI28/A N01"/>
        <s v="FB 51X11/A N01"/>
        <s v="K ECR341 110X300-01"/>
        <s v="K EDR722 110X450"/>
        <s v="PR PRO 1 OEM"/>
        <s v="P 100X210/1 C01"/>
        <s v="CLS621"/>
        <s v="P 100X59,5/1 C01"/>
        <s v="K EDR742 110X300"/>
      </sharedItems>
    </cacheField>
    <cacheField name="Dostawca" numFmtId="0">
      <sharedItems containsBlank="1" count="8">
        <s v="ETISOFT"/>
        <m/>
        <s v="ORION"/>
        <s v="PRESSART"/>
        <s v="ETISOFTWAW2"/>
        <s v="PROLECH"/>
        <s v="HANART"/>
        <s v="KRAKPRINT"/>
      </sharedItems>
    </cacheField>
    <cacheField name="Opiekun" numFmtId="0">
      <sharedItems count="4">
        <s v="Piotr Choma"/>
        <s v="Tomasz Sypień"/>
        <s v="Krzysztof Szwajdych"/>
        <s v="Bartłomiej Biskupski"/>
      </sharedItems>
    </cacheField>
    <cacheField name="Ilość" numFmtId="0">
      <sharedItems containsSemiMixedTypes="0" containsString="0" containsNumber="1" minValue="0.25" maxValue="1150"/>
    </cacheField>
    <cacheField name="J.m." numFmtId="0">
      <sharedItems/>
    </cacheField>
    <cacheField name="Wartość" numFmtId="0">
      <sharedItems containsSemiMixedTypes="0" containsString="0" containsNumber="1" minValue="5" maxValue="5086.18"/>
    </cacheField>
    <cacheField name="Kwota marży" numFmtId="0">
      <sharedItems containsSemiMixedTypes="0" containsString="0" containsNumber="1" minValue="1.1299999999999999" maxValue="1374.611200000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0">
  <r>
    <x v="0"/>
    <x v="0"/>
    <s v="FS 1972/MG1/2024"/>
    <x v="0"/>
    <x v="0"/>
    <x v="0"/>
    <n v="1"/>
    <s v="szt."/>
    <n v="1599.63"/>
    <n v="502.23"/>
  </r>
  <r>
    <x v="0"/>
    <x v="0"/>
    <s v="FS 1972/MG1/2024"/>
    <x v="1"/>
    <x v="1"/>
    <x v="0"/>
    <n v="1"/>
    <s v="szt."/>
    <n v="20"/>
    <n v="20"/>
  </r>
  <r>
    <x v="1"/>
    <x v="1"/>
    <s v="FS 1805/MG1/2024"/>
    <x v="2"/>
    <x v="2"/>
    <x v="1"/>
    <n v="12"/>
    <s v="1000 szt."/>
    <n v="1208.6400000000001"/>
    <n v="730.44"/>
  </r>
  <r>
    <x v="1"/>
    <x v="1"/>
    <s v="FS 1805/MG1/2024"/>
    <x v="1"/>
    <x v="1"/>
    <x v="1"/>
    <n v="1"/>
    <s v="szt."/>
    <n v="20"/>
    <n v="20"/>
  </r>
  <r>
    <x v="2"/>
    <x v="2"/>
    <s v="FS 1942/MG1/2024"/>
    <x v="1"/>
    <x v="1"/>
    <x v="2"/>
    <n v="1"/>
    <s v="szt."/>
    <n v="20"/>
    <n v="20"/>
  </r>
  <r>
    <x v="2"/>
    <x v="2"/>
    <s v="FS 1942/MG1/2024"/>
    <x v="3"/>
    <x v="3"/>
    <x v="2"/>
    <n v="0.25"/>
    <s v="1000 szt."/>
    <n v="442.5"/>
    <n v="202.5"/>
  </r>
  <r>
    <x v="3"/>
    <x v="3"/>
    <s v="FS 1836/MG1/2024"/>
    <x v="4"/>
    <x v="1"/>
    <x v="1"/>
    <n v="1"/>
    <s v="szt."/>
    <n v="150.57"/>
    <n v="41.22"/>
  </r>
  <r>
    <x v="3"/>
    <x v="3"/>
    <s v="FS 1836/MG1/2024"/>
    <x v="5"/>
    <x v="2"/>
    <x v="1"/>
    <n v="40"/>
    <s v="1000 szt."/>
    <n v="2063.1999999999998"/>
    <n v="898"/>
  </r>
  <r>
    <x v="3"/>
    <x v="3"/>
    <s v="FS 1836/MG1/2024"/>
    <x v="1"/>
    <x v="1"/>
    <x v="1"/>
    <n v="2"/>
    <s v="szt."/>
    <n v="40"/>
    <n v="40"/>
  </r>
  <r>
    <x v="3"/>
    <x v="3"/>
    <s v="FS 1836/MG1/2024"/>
    <x v="6"/>
    <x v="0"/>
    <x v="1"/>
    <n v="10"/>
    <s v="szt."/>
    <n v="621.70000000000005"/>
    <n v="428.6"/>
  </r>
  <r>
    <x v="4"/>
    <x v="4"/>
    <s v="FS 1646/MG1/2024"/>
    <x v="7"/>
    <x v="1"/>
    <x v="0"/>
    <n v="1"/>
    <s v="szt."/>
    <n v="250"/>
    <n v="250"/>
  </r>
  <r>
    <x v="4"/>
    <x v="4"/>
    <s v="FS 1646/MG1/2024"/>
    <x v="8"/>
    <x v="0"/>
    <x v="0"/>
    <n v="1"/>
    <s v="szt."/>
    <n v="3000"/>
    <n v="180.25"/>
  </r>
  <r>
    <x v="5"/>
    <x v="5"/>
    <s v="FS 1585/MG1/2024"/>
    <x v="1"/>
    <x v="1"/>
    <x v="3"/>
    <n v="1"/>
    <s v="szt."/>
    <n v="20"/>
    <n v="20"/>
  </r>
  <r>
    <x v="5"/>
    <x v="5"/>
    <s v="FS 1585/MG1/2024"/>
    <x v="9"/>
    <x v="4"/>
    <x v="3"/>
    <n v="9"/>
    <s v="1000 szt."/>
    <n v="244.71"/>
    <n v="44.37"/>
  </r>
  <r>
    <x v="6"/>
    <x v="6"/>
    <s v="FS 1580/MG1/2024"/>
    <x v="10"/>
    <x v="0"/>
    <x v="3"/>
    <n v="1"/>
    <s v="szt."/>
    <n v="4347"/>
    <n v="596.63"/>
  </r>
  <r>
    <x v="6"/>
    <x v="6"/>
    <s v="FS 1580/MG1/2024"/>
    <x v="11"/>
    <x v="0"/>
    <x v="3"/>
    <n v="25"/>
    <s v="szt."/>
    <n v="1108.74"/>
    <n v="364.29"/>
  </r>
  <r>
    <x v="6"/>
    <x v="6"/>
    <s v="FS 1737/MG1/2024"/>
    <x v="12"/>
    <x v="4"/>
    <x v="3"/>
    <n v="200"/>
    <s v="1000 szt."/>
    <n v="2600"/>
    <n v="518"/>
  </r>
  <r>
    <x v="6"/>
    <x v="6"/>
    <s v="FS 1580/MG1/2024"/>
    <x v="13"/>
    <x v="5"/>
    <x v="3"/>
    <n v="1"/>
    <s v="szt."/>
    <n v="5"/>
    <n v="1.1299999999999999"/>
  </r>
  <r>
    <x v="6"/>
    <x v="6"/>
    <s v="FS 1642/MG1/2024"/>
    <x v="14"/>
    <x v="4"/>
    <x v="3"/>
    <n v="3"/>
    <s v="1000 szt."/>
    <n v="75"/>
    <n v="38.549999999999997"/>
  </r>
  <r>
    <x v="6"/>
    <x v="6"/>
    <s v="FS 1642/MG1/2024"/>
    <x v="1"/>
    <x v="1"/>
    <x v="3"/>
    <n v="1"/>
    <s v="szt."/>
    <n v="20"/>
    <n v="20"/>
  </r>
  <r>
    <x v="6"/>
    <x v="6"/>
    <s v="FS 1642/MG1/2024"/>
    <x v="15"/>
    <x v="0"/>
    <x v="3"/>
    <n v="1"/>
    <s v="szt."/>
    <n v="107.45"/>
    <n v="47.87"/>
  </r>
  <r>
    <x v="6"/>
    <x v="6"/>
    <s v="FS 1737/MG1/2024"/>
    <x v="11"/>
    <x v="0"/>
    <x v="3"/>
    <n v="40"/>
    <s v="szt."/>
    <n v="1694"/>
    <n v="514.84"/>
  </r>
  <r>
    <x v="6"/>
    <x v="6"/>
    <s v="FS 1580/MG1/2024"/>
    <x v="16"/>
    <x v="0"/>
    <x v="3"/>
    <n v="1"/>
    <s v="szt."/>
    <n v="960"/>
    <n v="388.41"/>
  </r>
  <r>
    <x v="7"/>
    <x v="7"/>
    <s v="FS 1473/MG1/2024"/>
    <x v="17"/>
    <x v="0"/>
    <x v="1"/>
    <n v="8"/>
    <s v="1000 szt."/>
    <n v="2772.24"/>
    <n v="881.68"/>
  </r>
  <r>
    <x v="7"/>
    <x v="7"/>
    <s v="FS 1473/MG1/2024"/>
    <x v="15"/>
    <x v="0"/>
    <x v="1"/>
    <n v="15"/>
    <s v="szt."/>
    <n v="1455"/>
    <n v="561.29999999999995"/>
  </r>
  <r>
    <x v="7"/>
    <x v="7"/>
    <s v="FS 1473/MG1/2024"/>
    <x v="1"/>
    <x v="1"/>
    <x v="1"/>
    <n v="1"/>
    <s v="szt."/>
    <n v="20"/>
    <n v="20"/>
  </r>
  <r>
    <x v="8"/>
    <x v="8"/>
    <s v="FS 1350/MG1/2024"/>
    <x v="18"/>
    <x v="0"/>
    <x v="1"/>
    <n v="2"/>
    <s v="szt."/>
    <n v="210"/>
    <n v="112.76"/>
  </r>
  <r>
    <x v="8"/>
    <x v="8"/>
    <s v="FS 1350/MG1/2024"/>
    <x v="1"/>
    <x v="1"/>
    <x v="1"/>
    <n v="1"/>
    <s v="szt."/>
    <n v="20"/>
    <n v="20"/>
  </r>
  <r>
    <x v="8"/>
    <x v="8"/>
    <s v="FS 1350/MG1/2024"/>
    <x v="19"/>
    <x v="4"/>
    <x v="1"/>
    <n v="12"/>
    <s v="1000 szt."/>
    <n v="1320"/>
    <n v="819.6"/>
  </r>
  <r>
    <x v="9"/>
    <x v="9"/>
    <s v="FS 1233/MG1/2024"/>
    <x v="1"/>
    <x v="1"/>
    <x v="3"/>
    <n v="1"/>
    <s v="szt."/>
    <n v="20"/>
    <n v="20"/>
  </r>
  <r>
    <x v="9"/>
    <x v="9"/>
    <s v="FS 1233/MG1/2024"/>
    <x v="20"/>
    <x v="0"/>
    <x v="3"/>
    <n v="1"/>
    <s v="szt."/>
    <n v="3036"/>
    <n v="356.9"/>
  </r>
  <r>
    <x v="9"/>
    <x v="9"/>
    <s v="FS 1234/MG1/2024"/>
    <x v="1"/>
    <x v="1"/>
    <x v="3"/>
    <n v="1"/>
    <s v="szt."/>
    <n v="20"/>
    <n v="20"/>
  </r>
  <r>
    <x v="9"/>
    <x v="9"/>
    <s v="FS 1234/MG1/2024"/>
    <x v="21"/>
    <x v="0"/>
    <x v="3"/>
    <n v="1"/>
    <s v="szt."/>
    <n v="1350"/>
    <n v="170.86"/>
  </r>
  <r>
    <x v="10"/>
    <x v="10"/>
    <s v="FS 1147/MG1/2024"/>
    <x v="22"/>
    <x v="1"/>
    <x v="1"/>
    <n v="4"/>
    <s v="1000 kpl."/>
    <n v="360"/>
    <n v="276.8"/>
  </r>
  <r>
    <x v="10"/>
    <x v="10"/>
    <s v="FS 1147/MG1/2024"/>
    <x v="23"/>
    <x v="1"/>
    <x v="1"/>
    <n v="5"/>
    <s v="1000 kpl."/>
    <n v="150"/>
    <n v="115.35"/>
  </r>
  <r>
    <x v="10"/>
    <x v="10"/>
    <s v="FS 1147/MG1/2024"/>
    <x v="1"/>
    <x v="1"/>
    <x v="1"/>
    <n v="1"/>
    <s v="szt."/>
    <n v="20"/>
    <n v="20"/>
  </r>
  <r>
    <x v="10"/>
    <x v="10"/>
    <s v="FS 1147/MG1/2024"/>
    <x v="24"/>
    <x v="1"/>
    <x v="1"/>
    <n v="5"/>
    <s v="1000 kpl."/>
    <n v="300"/>
    <n v="230.65"/>
  </r>
  <r>
    <x v="11"/>
    <x v="11"/>
    <s v="FS 1829/MG1/2024"/>
    <x v="25"/>
    <x v="0"/>
    <x v="3"/>
    <n v="25.2"/>
    <s v="1000 szt."/>
    <n v="3452.15"/>
    <n v="1254.962"/>
  </r>
  <r>
    <x v="11"/>
    <x v="11"/>
    <s v="FS 1829/MG1/2024"/>
    <x v="1"/>
    <x v="1"/>
    <x v="3"/>
    <n v="10"/>
    <s v="szt."/>
    <n v="200"/>
    <n v="200"/>
  </r>
  <r>
    <x v="11"/>
    <x v="11"/>
    <s v="FS 1008/MG1/2024"/>
    <x v="1"/>
    <x v="1"/>
    <x v="3"/>
    <n v="1"/>
    <s v="szt."/>
    <n v="150"/>
    <n v="150"/>
  </r>
  <r>
    <x v="11"/>
    <x v="11"/>
    <s v="FS 1829/MG1/2024"/>
    <x v="26"/>
    <x v="0"/>
    <x v="3"/>
    <n v="15"/>
    <s v="szt."/>
    <n v="920.85"/>
    <n v="520.95000000000005"/>
  </r>
  <r>
    <x v="11"/>
    <x v="11"/>
    <s v="FS 1008/MG1/2024"/>
    <x v="25"/>
    <x v="0"/>
    <x v="3"/>
    <n v="25.2"/>
    <s v="1000 szt."/>
    <n v="3500.28"/>
    <n v="1272.5999999999999"/>
  </r>
  <r>
    <x v="11"/>
    <x v="11"/>
    <s v="FS 1008/MG1/2024"/>
    <x v="26"/>
    <x v="0"/>
    <x v="3"/>
    <n v="20"/>
    <s v="szt."/>
    <n v="1245"/>
    <n v="704.4"/>
  </r>
  <r>
    <x v="11"/>
    <x v="11"/>
    <s v="FS 1829/MG1/2024"/>
    <x v="27"/>
    <x v="0"/>
    <x v="3"/>
    <n v="15"/>
    <s v="szt."/>
    <n v="970.5"/>
    <n v="400.4"/>
  </r>
  <r>
    <x v="11"/>
    <x v="11"/>
    <s v="FS 1829/MG1/2024"/>
    <x v="28"/>
    <x v="6"/>
    <x v="3"/>
    <n v="20"/>
    <s v="szt."/>
    <n v="1753.2"/>
    <n v="1001"/>
  </r>
  <r>
    <x v="12"/>
    <x v="12"/>
    <s v="FS 1534/MG1/2024"/>
    <x v="1"/>
    <x v="1"/>
    <x v="1"/>
    <n v="1"/>
    <s v="szt."/>
    <n v="20"/>
    <n v="20"/>
  </r>
  <r>
    <x v="12"/>
    <x v="12"/>
    <s v="FS 1070/MG1/2024"/>
    <x v="29"/>
    <x v="0"/>
    <x v="1"/>
    <n v="199.5"/>
    <s v="1000 szt."/>
    <n v="1041.3900000000001"/>
    <n v="612.66449999999998"/>
  </r>
  <r>
    <x v="12"/>
    <x v="12"/>
    <s v="FS 1534/MG1/2024"/>
    <x v="29"/>
    <x v="0"/>
    <x v="1"/>
    <n v="199.5"/>
    <s v="1000 szt."/>
    <n v="1089.27"/>
    <n v="661.34249999999997"/>
  </r>
  <r>
    <x v="12"/>
    <x v="12"/>
    <s v="FS 789/MG1/2024"/>
    <x v="29"/>
    <x v="0"/>
    <x v="1"/>
    <n v="179.55"/>
    <s v="1000 szt."/>
    <n v="982.14"/>
    <n v="596.10749999999996"/>
  </r>
  <r>
    <x v="12"/>
    <x v="12"/>
    <s v="FS 1070/MG1/2024"/>
    <x v="1"/>
    <x v="1"/>
    <x v="1"/>
    <n v="1"/>
    <s v="szt."/>
    <n v="20"/>
    <n v="20"/>
  </r>
  <r>
    <x v="13"/>
    <x v="13"/>
    <s v="FS 762/MG1/2024"/>
    <x v="30"/>
    <x v="1"/>
    <x v="2"/>
    <n v="2.988"/>
    <s v="1000 szt."/>
    <n v="60.37"/>
    <n v="53.228700000000003"/>
  </r>
  <r>
    <x v="13"/>
    <x v="13"/>
    <s v="FS 868/MG1/2024"/>
    <x v="30"/>
    <x v="1"/>
    <x v="2"/>
    <n v="1.76"/>
    <s v="1000 szt."/>
    <n v="35.56"/>
    <n v="30.755199999999999"/>
  </r>
  <r>
    <x v="13"/>
    <x v="13"/>
    <s v="FS 762/MG1/2024"/>
    <x v="31"/>
    <x v="1"/>
    <x v="2"/>
    <n v="20.321999999999999"/>
    <s v="1000 szt."/>
    <n v="468.4"/>
    <n v="370.65120000000002"/>
  </r>
  <r>
    <x v="13"/>
    <x v="13"/>
    <s v="FS 868/MG1/2024"/>
    <x v="31"/>
    <x v="1"/>
    <x v="2"/>
    <n v="2.91"/>
    <s v="1000 szt."/>
    <n v="67.069999999999993"/>
    <n v="49.319000000000003"/>
  </r>
  <r>
    <x v="14"/>
    <x v="14"/>
    <s v="FS 718/MG1/2024"/>
    <x v="1"/>
    <x v="1"/>
    <x v="2"/>
    <n v="1"/>
    <s v="szt."/>
    <n v="20"/>
    <n v="20"/>
  </r>
  <r>
    <x v="14"/>
    <x v="14"/>
    <s v="FS 718/MG1/2024"/>
    <x v="32"/>
    <x v="0"/>
    <x v="2"/>
    <n v="1150"/>
    <s v="szt."/>
    <n v="5086.18"/>
    <n v="1314.18"/>
  </r>
  <r>
    <x v="15"/>
    <x v="15"/>
    <s v="FS 773/MG1/2024"/>
    <x v="33"/>
    <x v="0"/>
    <x v="2"/>
    <n v="4.8499999999999996"/>
    <s v="1000 szt."/>
    <n v="1036.3699999999999"/>
    <n v="545.98649999999998"/>
  </r>
  <r>
    <x v="15"/>
    <x v="15"/>
    <s v="FS 502/MG1/2024"/>
    <x v="33"/>
    <x v="0"/>
    <x v="2"/>
    <n v="4.8499999999999996"/>
    <s v="1000 szt."/>
    <n v="1036.3699999999999"/>
    <n v="545.98649999999998"/>
  </r>
  <r>
    <x v="15"/>
    <x v="15"/>
    <s v="FS 1948/MG1/2024"/>
    <x v="33"/>
    <x v="0"/>
    <x v="2"/>
    <n v="12.125"/>
    <s v="1000 szt."/>
    <n v="2590.87"/>
    <n v="1374.6112000000001"/>
  </r>
  <r>
    <x v="15"/>
    <x v="15"/>
    <s v="FS 1948/MG1/2024"/>
    <x v="1"/>
    <x v="1"/>
    <x v="2"/>
    <n v="1"/>
    <s v="szt."/>
    <n v="20"/>
    <n v="20"/>
  </r>
  <r>
    <x v="15"/>
    <x v="15"/>
    <s v="FS 642/MG1/2024"/>
    <x v="1"/>
    <x v="1"/>
    <x v="2"/>
    <n v="1"/>
    <s v="szt."/>
    <n v="20"/>
    <n v="20"/>
  </r>
  <r>
    <x v="15"/>
    <x v="15"/>
    <s v="FS 1559/MG1/2024"/>
    <x v="33"/>
    <x v="0"/>
    <x v="2"/>
    <n v="9.6999999999999993"/>
    <s v="1000 szt."/>
    <n v="2072.6999999999998"/>
    <n v="1093.097"/>
  </r>
  <r>
    <x v="15"/>
    <x v="15"/>
    <s v="FS 642/MG1/2024"/>
    <x v="33"/>
    <x v="0"/>
    <x v="2"/>
    <n v="4.8499999999999996"/>
    <s v="1000 szt."/>
    <n v="1036.3699999999999"/>
    <n v="545.98649999999998"/>
  </r>
  <r>
    <x v="16"/>
    <x v="16"/>
    <s v="FS 577/MG1/2024"/>
    <x v="34"/>
    <x v="0"/>
    <x v="0"/>
    <n v="3"/>
    <s v="szt."/>
    <n v="2133.2199999999998"/>
    <n v="255.73"/>
  </r>
  <r>
    <x v="17"/>
    <x v="17"/>
    <s v="FS 707/MG1/2024"/>
    <x v="1"/>
    <x v="1"/>
    <x v="1"/>
    <n v="1"/>
    <s v="szt."/>
    <n v="20"/>
    <n v="20"/>
  </r>
  <r>
    <x v="17"/>
    <x v="17"/>
    <s v="FS 707/MG1/2024"/>
    <x v="35"/>
    <x v="0"/>
    <x v="1"/>
    <n v="8"/>
    <s v="1000 szt."/>
    <n v="3527.41"/>
    <n v="1035.4100000000001"/>
  </r>
  <r>
    <x v="17"/>
    <x v="17"/>
    <s v="FS 707/MG1/2024"/>
    <x v="36"/>
    <x v="0"/>
    <x v="1"/>
    <n v="3"/>
    <s v="szt."/>
    <n v="100.46"/>
    <n v="55.28"/>
  </r>
  <r>
    <x v="18"/>
    <x v="18"/>
    <s v="FS 348/MG1/2024"/>
    <x v="1"/>
    <x v="1"/>
    <x v="1"/>
    <n v="1"/>
    <s v="szt."/>
    <n v="20"/>
    <n v="20"/>
  </r>
  <r>
    <x v="18"/>
    <x v="19"/>
    <s v="FS 347/MG1/2024"/>
    <x v="37"/>
    <x v="0"/>
    <x v="1"/>
    <n v="1"/>
    <s v="szt."/>
    <n v="2440"/>
    <n v="491.99"/>
  </r>
  <r>
    <x v="18"/>
    <x v="19"/>
    <s v="FS 347/MG1/2024"/>
    <x v="38"/>
    <x v="7"/>
    <x v="1"/>
    <n v="1"/>
    <s v="szt."/>
    <n v="12"/>
    <n v="6.31"/>
  </r>
  <r>
    <x v="18"/>
    <x v="19"/>
    <s v="FS 347/MG1/2024"/>
    <x v="1"/>
    <x v="1"/>
    <x v="1"/>
    <n v="1"/>
    <s v="szt."/>
    <n v="20"/>
    <n v="20"/>
  </r>
  <r>
    <x v="18"/>
    <x v="18"/>
    <s v="FS 348/MG1/2024"/>
    <x v="37"/>
    <x v="0"/>
    <x v="1"/>
    <n v="1"/>
    <s v="szt."/>
    <n v="2440"/>
    <n v="503.82"/>
  </r>
  <r>
    <x v="18"/>
    <x v="19"/>
    <s v="FS 347/MG1/2024"/>
    <x v="39"/>
    <x v="0"/>
    <x v="1"/>
    <n v="1"/>
    <s v="szt."/>
    <n v="92"/>
    <n v="40.78"/>
  </r>
  <r>
    <x v="18"/>
    <x v="19"/>
    <s v="FS 347/MG1/2024"/>
    <x v="40"/>
    <x v="0"/>
    <x v="1"/>
    <n v="1"/>
    <s v="szt."/>
    <n v="999"/>
    <n v="409.23"/>
  </r>
  <r>
    <x v="19"/>
    <x v="20"/>
    <s v="FS 598/MG1/2024"/>
    <x v="41"/>
    <x v="3"/>
    <x v="0"/>
    <n v="1.2"/>
    <s v="1000 szt."/>
    <n v="189"/>
    <n v="99"/>
  </r>
  <r>
    <x v="19"/>
    <x v="20"/>
    <s v="FS 250/MG1/2024"/>
    <x v="1"/>
    <x v="1"/>
    <x v="0"/>
    <n v="1"/>
    <s v="szt."/>
    <n v="25"/>
    <n v="25"/>
  </r>
  <r>
    <x v="19"/>
    <x v="20"/>
    <s v="FS 1393/MG1/2024"/>
    <x v="1"/>
    <x v="1"/>
    <x v="0"/>
    <n v="1"/>
    <s v="szt."/>
    <n v="25"/>
    <n v="25"/>
  </r>
  <r>
    <x v="19"/>
    <x v="20"/>
    <s v="FS 250/MG1/2024"/>
    <x v="42"/>
    <x v="3"/>
    <x v="0"/>
    <n v="1"/>
    <s v="1000 szt."/>
    <n v="290"/>
    <n v="84.8"/>
  </r>
  <r>
    <x v="19"/>
    <x v="20"/>
    <s v="FS 598/MG1/2024"/>
    <x v="1"/>
    <x v="1"/>
    <x v="0"/>
    <n v="1"/>
    <s v="szt."/>
    <n v="25"/>
    <n v="25"/>
  </r>
  <r>
    <x v="19"/>
    <x v="20"/>
    <s v="FS 1393/MG1/2024"/>
    <x v="43"/>
    <x v="3"/>
    <x v="0"/>
    <n v="0.4"/>
    <s v="1000 szt."/>
    <n v="140"/>
    <n v="60"/>
  </r>
  <r>
    <x v="20"/>
    <x v="21"/>
    <s v="FS 100/MG1/2024"/>
    <x v="44"/>
    <x v="0"/>
    <x v="2"/>
    <n v="2"/>
    <s v="szt."/>
    <n v="72"/>
    <n v="36.64"/>
  </r>
  <r>
    <x v="20"/>
    <x v="21"/>
    <s v="FS 100/MG1/2024"/>
    <x v="38"/>
    <x v="7"/>
    <x v="2"/>
    <n v="1"/>
    <s v="szt."/>
    <n v="10"/>
    <n v="4.3099999999999996"/>
  </r>
  <r>
    <x v="20"/>
    <x v="21"/>
    <s v="FS 198/MG1/2024"/>
    <x v="45"/>
    <x v="0"/>
    <x v="2"/>
    <n v="1"/>
    <s v="szt."/>
    <n v="85"/>
    <n v="45.23"/>
  </r>
  <r>
    <x v="20"/>
    <x v="21"/>
    <s v="FS 100/MG1/2024"/>
    <x v="46"/>
    <x v="0"/>
    <x v="2"/>
    <n v="1"/>
    <s v="szt."/>
    <n v="1605.4"/>
    <n v="779.27"/>
  </r>
  <r>
    <x v="20"/>
    <x v="21"/>
    <s v="FS 100/MG1/2024"/>
    <x v="47"/>
    <x v="0"/>
    <x v="2"/>
    <n v="2"/>
    <s v="1000 szt."/>
    <n v="166.54"/>
    <n v="83.26"/>
  </r>
  <r>
    <x v="20"/>
    <x v="21"/>
    <s v="FS 100/MG1/2024"/>
    <x v="48"/>
    <x v="0"/>
    <x v="2"/>
    <n v="1"/>
    <s v="szt."/>
    <n v="2100"/>
    <n v="448.65"/>
  </r>
  <r>
    <x v="20"/>
    <x v="21"/>
    <s v="FS 198/MG1/2024"/>
    <x v="49"/>
    <x v="0"/>
    <x v="2"/>
    <n v="2.4"/>
    <s v="1000 szt."/>
    <n v="98.71"/>
    <n v="58.485999999999997"/>
  </r>
  <r>
    <x v="20"/>
    <x v="21"/>
    <s v="FS 100/MG1/2024"/>
    <x v="39"/>
    <x v="0"/>
    <x v="2"/>
    <n v="1"/>
    <s v="szt."/>
    <n v="80"/>
    <n v="27.89"/>
  </r>
  <r>
    <x v="21"/>
    <x v="22"/>
    <s v="FS 29/MG1/2024"/>
    <x v="50"/>
    <x v="0"/>
    <x v="1"/>
    <n v="4"/>
    <s v="szt."/>
    <n v="520"/>
    <n v="393.4"/>
  </r>
  <r>
    <x v="21"/>
    <x v="22"/>
    <s v="FS 29/MG1/2024"/>
    <x v="1"/>
    <x v="1"/>
    <x v="1"/>
    <n v="1"/>
    <s v="szt."/>
    <n v="20"/>
    <n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przestawna1" cacheId="4" applyNumberFormats="0" applyBorderFormats="0" applyFontFormats="0" applyPatternFormats="0" applyAlignmentFormats="0" applyWidthHeightFormats="1" dataCaption="Wartości" updatedVersion="4" minRefreshableVersion="3" useAutoFormatting="1" itemPrintTitles="1" createdVersion="4" indent="0" outline="1" outlineData="1" multipleFieldFilters="0">
  <location ref="A3:C27" firstHeaderRow="0" firstDataRow="1" firstDataCol="1" rowPageCount="1" colPageCount="1"/>
  <pivotFields count="10">
    <pivotField numFmtId="14" showAll="0">
      <items count="23"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axis="axisRow" showAll="0" sortType="descending">
      <items count="24">
        <item x="13"/>
        <item x="18"/>
        <item x="22"/>
        <item x="5"/>
        <item x="2"/>
        <item x="14"/>
        <item x="12"/>
        <item x="8"/>
        <item x="20"/>
        <item x="7"/>
        <item x="3"/>
        <item x="11"/>
        <item x="1"/>
        <item x="16"/>
        <item x="21"/>
        <item x="6"/>
        <item x="0"/>
        <item x="17"/>
        <item x="15"/>
        <item x="19"/>
        <item x="4"/>
        <item x="10"/>
        <item x="9"/>
        <item t="default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showAll="0"/>
    <pivotField showAll="0">
      <items count="52">
        <item x="35"/>
        <item x="14"/>
        <item x="19"/>
        <item x="12"/>
        <item x="17"/>
        <item x="33"/>
        <item x="8"/>
        <item x="48"/>
        <item x="39"/>
        <item x="37"/>
        <item x="10"/>
        <item x="43"/>
        <item x="42"/>
        <item x="41"/>
        <item x="3"/>
        <item x="36"/>
        <item x="44"/>
        <item x="6"/>
        <item x="26"/>
        <item x="45"/>
        <item x="50"/>
        <item x="15"/>
        <item x="11"/>
        <item x="18"/>
        <item x="27"/>
        <item x="13"/>
        <item x="38"/>
        <item x="2"/>
        <item x="4"/>
        <item x="32"/>
        <item x="20"/>
        <item x="21"/>
        <item x="40"/>
        <item x="47"/>
        <item x="49"/>
        <item x="25"/>
        <item x="29"/>
        <item x="5"/>
        <item x="9"/>
        <item x="0"/>
        <item x="46"/>
        <item x="16"/>
        <item x="31"/>
        <item x="30"/>
        <item x="23"/>
        <item x="24"/>
        <item x="22"/>
        <item x="1"/>
        <item x="7"/>
        <item x="28"/>
        <item x="34"/>
        <item t="default"/>
      </items>
    </pivotField>
    <pivotField showAll="0">
      <items count="9">
        <item x="0"/>
        <item x="4"/>
        <item x="6"/>
        <item x="7"/>
        <item x="2"/>
        <item x="3"/>
        <item x="5"/>
        <item x="1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showAll="0"/>
    <pivotField showAll="0"/>
    <pivotField dataField="1" showAll="0"/>
    <pivotField dataField="1" showAll="0"/>
  </pivotFields>
  <rowFields count="1">
    <field x="1"/>
  </rowFields>
  <rowItems count="24">
    <i>
      <x v="11"/>
    </i>
    <i>
      <x v="18"/>
    </i>
    <i>
      <x v="15"/>
    </i>
    <i>
      <x v="6"/>
    </i>
    <i>
      <x v="14"/>
    </i>
    <i>
      <x v="9"/>
    </i>
    <i>
      <x v="10"/>
    </i>
    <i>
      <x v="5"/>
    </i>
    <i>
      <x v="17"/>
    </i>
    <i>
      <x v="19"/>
    </i>
    <i>
      <x v="7"/>
    </i>
    <i>
      <x v="12"/>
    </i>
    <i>
      <x v="21"/>
    </i>
    <i>
      <x v="22"/>
    </i>
    <i>
      <x v="1"/>
    </i>
    <i>
      <x v="16"/>
    </i>
    <i>
      <x/>
    </i>
    <i>
      <x v="20"/>
    </i>
    <i>
      <x v="2"/>
    </i>
    <i>
      <x v="8"/>
    </i>
    <i>
      <x v="13"/>
    </i>
    <i>
      <x v="4"/>
    </i>
    <i>
      <x v="3"/>
    </i>
    <i t="grand">
      <x/>
    </i>
  </rowItems>
  <colFields count="1">
    <field x="-2"/>
  </colFields>
  <colItems count="2">
    <i>
      <x/>
    </i>
    <i i="1">
      <x v="1"/>
    </i>
  </colItems>
  <pageFields count="1">
    <pageField fld="5" hier="-1"/>
  </pageFields>
  <dataFields count="2">
    <dataField name="Suma z Wartość" fld="8" baseField="0" baseItem="0"/>
    <dataField name="Suma z Kwota marży" fld="9" baseField="0" baseItem="0"/>
  </dataFields>
  <formats count="1">
    <format dxfId="13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sqref="A1:J91"/>
    </sheetView>
  </sheetViews>
  <sheetFormatPr defaultRowHeight="14.4" x14ac:dyDescent="0.3"/>
  <cols>
    <col min="1" max="1" width="13.33203125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s="1">
        <v>45462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>
        <v>1599.63</v>
      </c>
      <c r="J2">
        <v>502.23</v>
      </c>
    </row>
    <row r="3" spans="1:10" x14ac:dyDescent="0.3">
      <c r="A3" s="1">
        <v>45462</v>
      </c>
      <c r="B3" t="s">
        <v>10</v>
      </c>
      <c r="C3" t="s">
        <v>11</v>
      </c>
      <c r="D3" t="s">
        <v>16</v>
      </c>
      <c r="F3" t="s">
        <v>14</v>
      </c>
      <c r="G3">
        <v>1</v>
      </c>
      <c r="H3" t="s">
        <v>15</v>
      </c>
      <c r="I3">
        <v>20</v>
      </c>
      <c r="J3">
        <v>20</v>
      </c>
    </row>
    <row r="4" spans="1:10" x14ac:dyDescent="0.3">
      <c r="A4" s="1">
        <v>45454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>
        <v>12</v>
      </c>
      <c r="H4" t="s">
        <v>22</v>
      </c>
      <c r="I4">
        <v>1208.6400000000001</v>
      </c>
      <c r="J4">
        <v>730.44</v>
      </c>
    </row>
    <row r="5" spans="1:10" x14ac:dyDescent="0.3">
      <c r="A5" s="1">
        <v>45454</v>
      </c>
      <c r="B5" t="s">
        <v>17</v>
      </c>
      <c r="C5" t="s">
        <v>18</v>
      </c>
      <c r="D5" t="s">
        <v>16</v>
      </c>
      <c r="F5" t="s">
        <v>21</v>
      </c>
      <c r="G5">
        <v>1</v>
      </c>
      <c r="H5" t="s">
        <v>15</v>
      </c>
      <c r="I5">
        <v>20</v>
      </c>
      <c r="J5">
        <v>20</v>
      </c>
    </row>
    <row r="6" spans="1:10" x14ac:dyDescent="0.3">
      <c r="A6" s="1">
        <v>45448</v>
      </c>
      <c r="B6" t="s">
        <v>23</v>
      </c>
      <c r="C6" t="s">
        <v>24</v>
      </c>
      <c r="D6" t="s">
        <v>16</v>
      </c>
      <c r="F6" t="s">
        <v>25</v>
      </c>
      <c r="G6">
        <v>1</v>
      </c>
      <c r="H6" t="s">
        <v>15</v>
      </c>
      <c r="I6">
        <v>20</v>
      </c>
      <c r="J6">
        <v>20</v>
      </c>
    </row>
    <row r="7" spans="1:10" x14ac:dyDescent="0.3">
      <c r="A7" s="1">
        <v>45448</v>
      </c>
      <c r="B7" t="s">
        <v>23</v>
      </c>
      <c r="C7" t="s">
        <v>24</v>
      </c>
      <c r="D7" t="s">
        <v>26</v>
      </c>
      <c r="E7" t="s">
        <v>27</v>
      </c>
      <c r="F7" t="s">
        <v>25</v>
      </c>
      <c r="G7">
        <v>0.25</v>
      </c>
      <c r="H7" t="s">
        <v>22</v>
      </c>
      <c r="I7">
        <v>442.5</v>
      </c>
      <c r="J7">
        <v>202.5</v>
      </c>
    </row>
    <row r="8" spans="1:10" x14ac:dyDescent="0.3">
      <c r="A8" s="1">
        <v>45441</v>
      </c>
      <c r="B8" t="s">
        <v>28</v>
      </c>
      <c r="C8" t="s">
        <v>29</v>
      </c>
      <c r="D8" t="s">
        <v>30</v>
      </c>
      <c r="F8" t="s">
        <v>21</v>
      </c>
      <c r="G8">
        <v>1</v>
      </c>
      <c r="H8" t="s">
        <v>15</v>
      </c>
      <c r="I8">
        <v>150.57</v>
      </c>
      <c r="J8">
        <v>41.22</v>
      </c>
    </row>
    <row r="9" spans="1:10" x14ac:dyDescent="0.3">
      <c r="A9" s="1">
        <v>45441</v>
      </c>
      <c r="B9" t="s">
        <v>28</v>
      </c>
      <c r="C9" t="s">
        <v>29</v>
      </c>
      <c r="D9" t="s">
        <v>31</v>
      </c>
      <c r="E9" t="s">
        <v>20</v>
      </c>
      <c r="F9" t="s">
        <v>21</v>
      </c>
      <c r="G9">
        <v>40</v>
      </c>
      <c r="H9" t="s">
        <v>22</v>
      </c>
      <c r="I9">
        <v>2063.1999999999998</v>
      </c>
      <c r="J9">
        <v>898</v>
      </c>
    </row>
    <row r="10" spans="1:10" x14ac:dyDescent="0.3">
      <c r="A10" s="1">
        <v>45441</v>
      </c>
      <c r="B10" t="s">
        <v>28</v>
      </c>
      <c r="C10" t="s">
        <v>29</v>
      </c>
      <c r="D10" t="s">
        <v>16</v>
      </c>
      <c r="F10" t="s">
        <v>21</v>
      </c>
      <c r="G10">
        <v>2</v>
      </c>
      <c r="H10" t="s">
        <v>15</v>
      </c>
      <c r="I10">
        <v>40</v>
      </c>
      <c r="J10">
        <v>40</v>
      </c>
    </row>
    <row r="11" spans="1:10" x14ac:dyDescent="0.3">
      <c r="A11" s="1">
        <v>45441</v>
      </c>
      <c r="B11" t="s">
        <v>28</v>
      </c>
      <c r="C11" t="s">
        <v>29</v>
      </c>
      <c r="D11" t="s">
        <v>32</v>
      </c>
      <c r="E11" t="s">
        <v>13</v>
      </c>
      <c r="F11" t="s">
        <v>21</v>
      </c>
      <c r="G11">
        <v>10</v>
      </c>
      <c r="H11" t="s">
        <v>15</v>
      </c>
      <c r="I11">
        <v>621.70000000000005</v>
      </c>
      <c r="J11">
        <v>428.6</v>
      </c>
    </row>
    <row r="12" spans="1:10" x14ac:dyDescent="0.3">
      <c r="A12" s="1">
        <v>45427</v>
      </c>
      <c r="B12" t="s">
        <v>33</v>
      </c>
      <c r="C12" t="s">
        <v>34</v>
      </c>
      <c r="D12" t="s">
        <v>35</v>
      </c>
      <c r="F12" t="s">
        <v>14</v>
      </c>
      <c r="G12">
        <v>1</v>
      </c>
      <c r="H12" t="s">
        <v>15</v>
      </c>
      <c r="I12">
        <v>250</v>
      </c>
      <c r="J12">
        <v>250</v>
      </c>
    </row>
    <row r="13" spans="1:10" x14ac:dyDescent="0.3">
      <c r="A13" s="1">
        <v>45427</v>
      </c>
      <c r="B13" t="s">
        <v>33</v>
      </c>
      <c r="C13" t="s">
        <v>34</v>
      </c>
      <c r="D13" t="s">
        <v>36</v>
      </c>
      <c r="E13" t="s">
        <v>13</v>
      </c>
      <c r="F13" t="s">
        <v>14</v>
      </c>
      <c r="G13">
        <v>1</v>
      </c>
      <c r="H13" t="s">
        <v>15</v>
      </c>
      <c r="I13">
        <v>3000</v>
      </c>
      <c r="J13">
        <v>180.25</v>
      </c>
    </row>
    <row r="14" spans="1:10" x14ac:dyDescent="0.3">
      <c r="A14" s="1">
        <v>45422</v>
      </c>
      <c r="B14" t="s">
        <v>37</v>
      </c>
      <c r="C14" t="s">
        <v>38</v>
      </c>
      <c r="D14" t="s">
        <v>16</v>
      </c>
      <c r="F14" t="s">
        <v>39</v>
      </c>
      <c r="G14">
        <v>1</v>
      </c>
      <c r="H14" t="s">
        <v>15</v>
      </c>
      <c r="I14">
        <v>20</v>
      </c>
      <c r="J14">
        <v>20</v>
      </c>
    </row>
    <row r="15" spans="1:10" x14ac:dyDescent="0.3">
      <c r="A15" s="1">
        <v>45422</v>
      </c>
      <c r="B15" t="s">
        <v>37</v>
      </c>
      <c r="C15" t="s">
        <v>38</v>
      </c>
      <c r="D15" t="s">
        <v>40</v>
      </c>
      <c r="E15" t="s">
        <v>41</v>
      </c>
      <c r="F15" t="s">
        <v>39</v>
      </c>
      <c r="G15">
        <v>9</v>
      </c>
      <c r="H15" t="s">
        <v>22</v>
      </c>
      <c r="I15">
        <v>244.71</v>
      </c>
      <c r="J15">
        <v>44.37</v>
      </c>
    </row>
    <row r="16" spans="1:10" x14ac:dyDescent="0.3">
      <c r="A16" s="1">
        <v>45420</v>
      </c>
      <c r="B16" t="s">
        <v>42</v>
      </c>
      <c r="C16" t="s">
        <v>43</v>
      </c>
      <c r="D16" t="s">
        <v>44</v>
      </c>
      <c r="E16" t="s">
        <v>13</v>
      </c>
      <c r="F16" t="s">
        <v>39</v>
      </c>
      <c r="G16">
        <v>1</v>
      </c>
      <c r="H16" t="s">
        <v>15</v>
      </c>
      <c r="I16">
        <v>4347</v>
      </c>
      <c r="J16">
        <v>596.63</v>
      </c>
    </row>
    <row r="17" spans="1:10" x14ac:dyDescent="0.3">
      <c r="A17" s="1">
        <v>45420</v>
      </c>
      <c r="B17" t="s">
        <v>42</v>
      </c>
      <c r="C17" t="s">
        <v>43</v>
      </c>
      <c r="D17" t="s">
        <v>45</v>
      </c>
      <c r="E17" t="s">
        <v>13</v>
      </c>
      <c r="F17" t="s">
        <v>39</v>
      </c>
      <c r="G17">
        <v>25</v>
      </c>
      <c r="H17" t="s">
        <v>15</v>
      </c>
      <c r="I17">
        <v>1108.74</v>
      </c>
      <c r="J17">
        <v>364.29</v>
      </c>
    </row>
    <row r="18" spans="1:10" x14ac:dyDescent="0.3">
      <c r="A18" s="1">
        <v>45420</v>
      </c>
      <c r="B18" t="s">
        <v>42</v>
      </c>
      <c r="C18" t="s">
        <v>46</v>
      </c>
      <c r="D18" t="s">
        <v>47</v>
      </c>
      <c r="E18" t="s">
        <v>41</v>
      </c>
      <c r="F18" t="s">
        <v>39</v>
      </c>
      <c r="G18">
        <v>200</v>
      </c>
      <c r="H18" t="s">
        <v>22</v>
      </c>
      <c r="I18">
        <v>2600</v>
      </c>
      <c r="J18">
        <v>518</v>
      </c>
    </row>
    <row r="19" spans="1:10" x14ac:dyDescent="0.3">
      <c r="A19" s="1">
        <v>45420</v>
      </c>
      <c r="B19" t="s">
        <v>42</v>
      </c>
      <c r="C19" t="s">
        <v>43</v>
      </c>
      <c r="D19" t="s">
        <v>48</v>
      </c>
      <c r="E19" t="s">
        <v>49</v>
      </c>
      <c r="F19" t="s">
        <v>39</v>
      </c>
      <c r="G19">
        <v>1</v>
      </c>
      <c r="H19" t="s">
        <v>15</v>
      </c>
      <c r="I19">
        <v>5</v>
      </c>
      <c r="J19">
        <v>1.1299999999999999</v>
      </c>
    </row>
    <row r="20" spans="1:10" x14ac:dyDescent="0.3">
      <c r="A20" s="1">
        <v>45420</v>
      </c>
      <c r="B20" t="s">
        <v>42</v>
      </c>
      <c r="C20" t="s">
        <v>50</v>
      </c>
      <c r="D20" t="s">
        <v>51</v>
      </c>
      <c r="E20" t="s">
        <v>41</v>
      </c>
      <c r="F20" t="s">
        <v>39</v>
      </c>
      <c r="G20">
        <v>3</v>
      </c>
      <c r="H20" t="s">
        <v>22</v>
      </c>
      <c r="I20">
        <v>75</v>
      </c>
      <c r="J20">
        <v>38.549999999999997</v>
      </c>
    </row>
    <row r="21" spans="1:10" x14ac:dyDescent="0.3">
      <c r="A21" s="1">
        <v>45420</v>
      </c>
      <c r="B21" t="s">
        <v>42</v>
      </c>
      <c r="C21" t="s">
        <v>50</v>
      </c>
      <c r="D21" t="s">
        <v>16</v>
      </c>
      <c r="F21" t="s">
        <v>39</v>
      </c>
      <c r="G21">
        <v>1</v>
      </c>
      <c r="H21" t="s">
        <v>15</v>
      </c>
      <c r="I21">
        <v>20</v>
      </c>
      <c r="J21">
        <v>20</v>
      </c>
    </row>
    <row r="22" spans="1:10" x14ac:dyDescent="0.3">
      <c r="A22" s="1">
        <v>45420</v>
      </c>
      <c r="B22" t="s">
        <v>42</v>
      </c>
      <c r="C22" t="s">
        <v>50</v>
      </c>
      <c r="D22" t="s">
        <v>52</v>
      </c>
      <c r="E22" t="s">
        <v>13</v>
      </c>
      <c r="F22" t="s">
        <v>39</v>
      </c>
      <c r="G22">
        <v>1</v>
      </c>
      <c r="H22" t="s">
        <v>15</v>
      </c>
      <c r="I22">
        <v>107.45</v>
      </c>
      <c r="J22">
        <v>47.87</v>
      </c>
    </row>
    <row r="23" spans="1:10" x14ac:dyDescent="0.3">
      <c r="A23" s="1">
        <v>45420</v>
      </c>
      <c r="B23" t="s">
        <v>42</v>
      </c>
      <c r="C23" t="s">
        <v>46</v>
      </c>
      <c r="D23" t="s">
        <v>45</v>
      </c>
      <c r="E23" t="s">
        <v>13</v>
      </c>
      <c r="F23" t="s">
        <v>39</v>
      </c>
      <c r="G23">
        <v>40</v>
      </c>
      <c r="H23" t="s">
        <v>15</v>
      </c>
      <c r="I23">
        <v>1694</v>
      </c>
      <c r="J23">
        <v>514.84</v>
      </c>
    </row>
    <row r="24" spans="1:10" x14ac:dyDescent="0.3">
      <c r="A24" s="1">
        <v>45420</v>
      </c>
      <c r="B24" t="s">
        <v>42</v>
      </c>
      <c r="C24" t="s">
        <v>43</v>
      </c>
      <c r="D24" t="s">
        <v>53</v>
      </c>
      <c r="E24" t="s">
        <v>13</v>
      </c>
      <c r="F24" t="s">
        <v>39</v>
      </c>
      <c r="G24">
        <v>1</v>
      </c>
      <c r="H24" t="s">
        <v>15</v>
      </c>
      <c r="I24">
        <v>960</v>
      </c>
      <c r="J24">
        <v>388.41</v>
      </c>
    </row>
    <row r="25" spans="1:10" x14ac:dyDescent="0.3">
      <c r="A25" s="1">
        <v>45400</v>
      </c>
      <c r="B25" t="s">
        <v>54</v>
      </c>
      <c r="C25" t="s">
        <v>55</v>
      </c>
      <c r="D25" t="s">
        <v>56</v>
      </c>
      <c r="E25" t="s">
        <v>13</v>
      </c>
      <c r="F25" t="s">
        <v>21</v>
      </c>
      <c r="G25">
        <v>8</v>
      </c>
      <c r="H25" t="s">
        <v>22</v>
      </c>
      <c r="I25">
        <v>2772.24</v>
      </c>
      <c r="J25">
        <v>881.68</v>
      </c>
    </row>
    <row r="26" spans="1:10" x14ac:dyDescent="0.3">
      <c r="A26" s="1">
        <v>45400</v>
      </c>
      <c r="B26" t="s">
        <v>54</v>
      </c>
      <c r="C26" t="s">
        <v>55</v>
      </c>
      <c r="D26" t="s">
        <v>52</v>
      </c>
      <c r="E26" t="s">
        <v>13</v>
      </c>
      <c r="F26" t="s">
        <v>21</v>
      </c>
      <c r="G26">
        <v>15</v>
      </c>
      <c r="H26" t="s">
        <v>15</v>
      </c>
      <c r="I26">
        <v>1455</v>
      </c>
      <c r="J26">
        <v>561.29999999999995</v>
      </c>
    </row>
    <row r="27" spans="1:10" x14ac:dyDescent="0.3">
      <c r="A27" s="1">
        <v>45400</v>
      </c>
      <c r="B27" t="s">
        <v>54</v>
      </c>
      <c r="C27" t="s">
        <v>55</v>
      </c>
      <c r="D27" t="s">
        <v>16</v>
      </c>
      <c r="F27" t="s">
        <v>21</v>
      </c>
      <c r="G27">
        <v>1</v>
      </c>
      <c r="H27" t="s">
        <v>15</v>
      </c>
      <c r="I27">
        <v>20</v>
      </c>
      <c r="J27">
        <v>20</v>
      </c>
    </row>
    <row r="28" spans="1:10" x14ac:dyDescent="0.3">
      <c r="A28" s="1">
        <v>45398</v>
      </c>
      <c r="B28" t="s">
        <v>57</v>
      </c>
      <c r="C28" t="s">
        <v>58</v>
      </c>
      <c r="D28" t="s">
        <v>59</v>
      </c>
      <c r="E28" t="s">
        <v>13</v>
      </c>
      <c r="F28" t="s">
        <v>21</v>
      </c>
      <c r="G28">
        <v>2</v>
      </c>
      <c r="H28" t="s">
        <v>15</v>
      </c>
      <c r="I28">
        <v>210</v>
      </c>
      <c r="J28">
        <v>112.76</v>
      </c>
    </row>
    <row r="29" spans="1:10" x14ac:dyDescent="0.3">
      <c r="A29" s="1">
        <v>45398</v>
      </c>
      <c r="B29" t="s">
        <v>57</v>
      </c>
      <c r="C29" t="s">
        <v>58</v>
      </c>
      <c r="D29" t="s">
        <v>16</v>
      </c>
      <c r="F29" t="s">
        <v>21</v>
      </c>
      <c r="G29">
        <v>1</v>
      </c>
      <c r="H29" t="s">
        <v>15</v>
      </c>
      <c r="I29">
        <v>20</v>
      </c>
      <c r="J29">
        <v>20</v>
      </c>
    </row>
    <row r="30" spans="1:10" x14ac:dyDescent="0.3">
      <c r="A30" s="1">
        <v>45398</v>
      </c>
      <c r="B30" t="s">
        <v>57</v>
      </c>
      <c r="C30" t="s">
        <v>58</v>
      </c>
      <c r="D30" t="s">
        <v>60</v>
      </c>
      <c r="E30" t="s">
        <v>41</v>
      </c>
      <c r="F30" t="s">
        <v>21</v>
      </c>
      <c r="G30">
        <v>12</v>
      </c>
      <c r="H30" t="s">
        <v>22</v>
      </c>
      <c r="I30">
        <v>1320</v>
      </c>
      <c r="J30">
        <v>819.6</v>
      </c>
    </row>
    <row r="31" spans="1:10" x14ac:dyDescent="0.3">
      <c r="A31" s="1">
        <v>45385</v>
      </c>
      <c r="B31" t="s">
        <v>61</v>
      </c>
      <c r="C31" t="s">
        <v>62</v>
      </c>
      <c r="D31" t="s">
        <v>16</v>
      </c>
      <c r="F31" t="s">
        <v>39</v>
      </c>
      <c r="G31">
        <v>1</v>
      </c>
      <c r="H31" t="s">
        <v>15</v>
      </c>
      <c r="I31">
        <v>20</v>
      </c>
      <c r="J31">
        <v>20</v>
      </c>
    </row>
    <row r="32" spans="1:10" x14ac:dyDescent="0.3">
      <c r="A32" s="1">
        <v>45385</v>
      </c>
      <c r="B32" t="s">
        <v>61</v>
      </c>
      <c r="C32" t="s">
        <v>62</v>
      </c>
      <c r="D32" t="s">
        <v>63</v>
      </c>
      <c r="E32" t="s">
        <v>13</v>
      </c>
      <c r="F32" t="s">
        <v>39</v>
      </c>
      <c r="G32">
        <v>1</v>
      </c>
      <c r="H32" t="s">
        <v>15</v>
      </c>
      <c r="I32">
        <v>3036</v>
      </c>
      <c r="J32">
        <v>356.9</v>
      </c>
    </row>
    <row r="33" spans="1:10" x14ac:dyDescent="0.3">
      <c r="A33" s="1">
        <v>45385</v>
      </c>
      <c r="B33" t="s">
        <v>61</v>
      </c>
      <c r="C33" t="s">
        <v>64</v>
      </c>
      <c r="D33" t="s">
        <v>16</v>
      </c>
      <c r="F33" t="s">
        <v>39</v>
      </c>
      <c r="G33">
        <v>1</v>
      </c>
      <c r="H33" t="s">
        <v>15</v>
      </c>
      <c r="I33">
        <v>20</v>
      </c>
      <c r="J33">
        <v>20</v>
      </c>
    </row>
    <row r="34" spans="1:10" x14ac:dyDescent="0.3">
      <c r="A34" s="1">
        <v>45385</v>
      </c>
      <c r="B34" t="s">
        <v>61</v>
      </c>
      <c r="C34" t="s">
        <v>64</v>
      </c>
      <c r="D34" t="s">
        <v>65</v>
      </c>
      <c r="E34" t="s">
        <v>13</v>
      </c>
      <c r="F34" t="s">
        <v>39</v>
      </c>
      <c r="G34">
        <v>1</v>
      </c>
      <c r="H34" t="s">
        <v>15</v>
      </c>
      <c r="I34">
        <v>1350</v>
      </c>
      <c r="J34">
        <v>170.86</v>
      </c>
    </row>
    <row r="35" spans="1:10" x14ac:dyDescent="0.3">
      <c r="A35" s="1">
        <v>45384</v>
      </c>
      <c r="B35" t="s">
        <v>66</v>
      </c>
      <c r="C35" t="s">
        <v>67</v>
      </c>
      <c r="D35" t="s">
        <v>68</v>
      </c>
      <c r="F35" t="s">
        <v>21</v>
      </c>
      <c r="G35">
        <v>4</v>
      </c>
      <c r="H35" t="s">
        <v>69</v>
      </c>
      <c r="I35">
        <v>360</v>
      </c>
      <c r="J35">
        <v>276.8</v>
      </c>
    </row>
    <row r="36" spans="1:10" x14ac:dyDescent="0.3">
      <c r="A36" s="1">
        <v>45384</v>
      </c>
      <c r="B36" t="s">
        <v>66</v>
      </c>
      <c r="C36" t="s">
        <v>67</v>
      </c>
      <c r="D36" t="s">
        <v>70</v>
      </c>
      <c r="F36" t="s">
        <v>21</v>
      </c>
      <c r="G36">
        <v>5</v>
      </c>
      <c r="H36" t="s">
        <v>69</v>
      </c>
      <c r="I36">
        <v>150</v>
      </c>
      <c r="J36">
        <v>115.35</v>
      </c>
    </row>
    <row r="37" spans="1:10" x14ac:dyDescent="0.3">
      <c r="A37" s="1">
        <v>45384</v>
      </c>
      <c r="B37" t="s">
        <v>66</v>
      </c>
      <c r="C37" t="s">
        <v>67</v>
      </c>
      <c r="D37" t="s">
        <v>16</v>
      </c>
      <c r="F37" t="s">
        <v>21</v>
      </c>
      <c r="G37">
        <v>1</v>
      </c>
      <c r="H37" t="s">
        <v>15</v>
      </c>
      <c r="I37">
        <v>20</v>
      </c>
      <c r="J37">
        <v>20</v>
      </c>
    </row>
    <row r="38" spans="1:10" x14ac:dyDescent="0.3">
      <c r="A38" s="1">
        <v>45384</v>
      </c>
      <c r="B38" t="s">
        <v>66</v>
      </c>
      <c r="C38" t="s">
        <v>67</v>
      </c>
      <c r="D38" t="s">
        <v>71</v>
      </c>
      <c r="F38" t="s">
        <v>21</v>
      </c>
      <c r="G38">
        <v>5</v>
      </c>
      <c r="H38" t="s">
        <v>69</v>
      </c>
      <c r="I38">
        <v>300</v>
      </c>
      <c r="J38">
        <v>230.65</v>
      </c>
    </row>
    <row r="39" spans="1:10" x14ac:dyDescent="0.3">
      <c r="A39" s="1">
        <v>45376</v>
      </c>
      <c r="B39" t="s">
        <v>72</v>
      </c>
      <c r="C39" t="s">
        <v>73</v>
      </c>
      <c r="D39" t="s">
        <v>74</v>
      </c>
      <c r="E39" t="s">
        <v>13</v>
      </c>
      <c r="F39" t="s">
        <v>39</v>
      </c>
      <c r="G39">
        <v>25.2</v>
      </c>
      <c r="H39" t="s">
        <v>22</v>
      </c>
      <c r="I39">
        <v>3452.15</v>
      </c>
      <c r="J39">
        <v>1254.962</v>
      </c>
    </row>
    <row r="40" spans="1:10" x14ac:dyDescent="0.3">
      <c r="A40" s="1">
        <v>45376</v>
      </c>
      <c r="B40" t="s">
        <v>72</v>
      </c>
      <c r="C40" t="s">
        <v>73</v>
      </c>
      <c r="D40" t="s">
        <v>16</v>
      </c>
      <c r="F40" t="s">
        <v>39</v>
      </c>
      <c r="G40">
        <v>10</v>
      </c>
      <c r="H40" t="s">
        <v>15</v>
      </c>
      <c r="I40">
        <v>200</v>
      </c>
      <c r="J40">
        <v>200</v>
      </c>
    </row>
    <row r="41" spans="1:10" x14ac:dyDescent="0.3">
      <c r="A41" s="1">
        <v>45376</v>
      </c>
      <c r="B41" t="s">
        <v>72</v>
      </c>
      <c r="C41" t="s">
        <v>75</v>
      </c>
      <c r="D41" t="s">
        <v>16</v>
      </c>
      <c r="F41" t="s">
        <v>39</v>
      </c>
      <c r="G41">
        <v>1</v>
      </c>
      <c r="H41" t="s">
        <v>15</v>
      </c>
      <c r="I41">
        <v>150</v>
      </c>
      <c r="J41">
        <v>150</v>
      </c>
    </row>
    <row r="42" spans="1:10" x14ac:dyDescent="0.3">
      <c r="A42" s="1">
        <v>45376</v>
      </c>
      <c r="B42" t="s">
        <v>72</v>
      </c>
      <c r="C42" t="s">
        <v>73</v>
      </c>
      <c r="D42" t="s">
        <v>76</v>
      </c>
      <c r="E42" t="s">
        <v>13</v>
      </c>
      <c r="F42" t="s">
        <v>39</v>
      </c>
      <c r="G42">
        <v>15</v>
      </c>
      <c r="H42" t="s">
        <v>15</v>
      </c>
      <c r="I42">
        <v>920.85</v>
      </c>
      <c r="J42">
        <v>520.95000000000005</v>
      </c>
    </row>
    <row r="43" spans="1:10" x14ac:dyDescent="0.3">
      <c r="A43" s="1">
        <v>45376</v>
      </c>
      <c r="B43" t="s">
        <v>72</v>
      </c>
      <c r="C43" t="s">
        <v>75</v>
      </c>
      <c r="D43" t="s">
        <v>74</v>
      </c>
      <c r="E43" t="s">
        <v>13</v>
      </c>
      <c r="F43" t="s">
        <v>39</v>
      </c>
      <c r="G43">
        <v>25.2</v>
      </c>
      <c r="H43" t="s">
        <v>22</v>
      </c>
      <c r="I43">
        <v>3500.28</v>
      </c>
      <c r="J43">
        <v>1272.5999999999999</v>
      </c>
    </row>
    <row r="44" spans="1:10" x14ac:dyDescent="0.3">
      <c r="A44" s="1">
        <v>45376</v>
      </c>
      <c r="B44" t="s">
        <v>72</v>
      </c>
      <c r="C44" t="s">
        <v>75</v>
      </c>
      <c r="D44" t="s">
        <v>76</v>
      </c>
      <c r="E44" t="s">
        <v>13</v>
      </c>
      <c r="F44" t="s">
        <v>39</v>
      </c>
      <c r="G44">
        <v>20</v>
      </c>
      <c r="H44" t="s">
        <v>15</v>
      </c>
      <c r="I44">
        <v>1245</v>
      </c>
      <c r="J44">
        <v>704.4</v>
      </c>
    </row>
    <row r="45" spans="1:10" x14ac:dyDescent="0.3">
      <c r="A45" s="1">
        <v>45376</v>
      </c>
      <c r="B45" t="s">
        <v>72</v>
      </c>
      <c r="C45" t="s">
        <v>73</v>
      </c>
      <c r="D45" t="s">
        <v>77</v>
      </c>
      <c r="E45" t="s">
        <v>13</v>
      </c>
      <c r="F45" t="s">
        <v>39</v>
      </c>
      <c r="G45">
        <v>15</v>
      </c>
      <c r="H45" t="s">
        <v>15</v>
      </c>
      <c r="I45">
        <v>970.5</v>
      </c>
      <c r="J45">
        <v>400.4</v>
      </c>
    </row>
    <row r="46" spans="1:10" x14ac:dyDescent="0.3">
      <c r="A46" s="1">
        <v>45376</v>
      </c>
      <c r="B46" t="s">
        <v>72</v>
      </c>
      <c r="C46" t="s">
        <v>73</v>
      </c>
      <c r="D46" t="s">
        <v>78</v>
      </c>
      <c r="E46" t="s">
        <v>79</v>
      </c>
      <c r="F46" t="s">
        <v>39</v>
      </c>
      <c r="G46">
        <v>20</v>
      </c>
      <c r="H46" t="s">
        <v>15</v>
      </c>
      <c r="I46">
        <v>1753.2</v>
      </c>
      <c r="J46">
        <v>1001</v>
      </c>
    </row>
    <row r="47" spans="1:10" x14ac:dyDescent="0.3">
      <c r="A47" s="1">
        <v>45362</v>
      </c>
      <c r="B47" t="s">
        <v>80</v>
      </c>
      <c r="C47" t="s">
        <v>81</v>
      </c>
      <c r="D47" t="s">
        <v>16</v>
      </c>
      <c r="F47" t="s">
        <v>21</v>
      </c>
      <c r="G47">
        <v>1</v>
      </c>
      <c r="H47" t="s">
        <v>15</v>
      </c>
      <c r="I47">
        <v>20</v>
      </c>
      <c r="J47">
        <v>20</v>
      </c>
    </row>
    <row r="48" spans="1:10" x14ac:dyDescent="0.3">
      <c r="A48" s="1">
        <v>45362</v>
      </c>
      <c r="B48" t="s">
        <v>80</v>
      </c>
      <c r="C48" t="s">
        <v>82</v>
      </c>
      <c r="D48" t="s">
        <v>83</v>
      </c>
      <c r="E48" t="s">
        <v>13</v>
      </c>
      <c r="F48" t="s">
        <v>21</v>
      </c>
      <c r="G48">
        <v>199.5</v>
      </c>
      <c r="H48" t="s">
        <v>22</v>
      </c>
      <c r="I48">
        <v>1041.3900000000001</v>
      </c>
      <c r="J48">
        <v>612.66449999999998</v>
      </c>
    </row>
    <row r="49" spans="1:10" x14ac:dyDescent="0.3">
      <c r="A49" s="1">
        <v>45362</v>
      </c>
      <c r="B49" t="s">
        <v>80</v>
      </c>
      <c r="C49" t="s">
        <v>81</v>
      </c>
      <c r="D49" t="s">
        <v>83</v>
      </c>
      <c r="E49" t="s">
        <v>13</v>
      </c>
      <c r="F49" t="s">
        <v>21</v>
      </c>
      <c r="G49">
        <v>199.5</v>
      </c>
      <c r="H49" t="s">
        <v>22</v>
      </c>
      <c r="I49">
        <v>1089.27</v>
      </c>
      <c r="J49">
        <v>661.34249999999997</v>
      </c>
    </row>
    <row r="50" spans="1:10" x14ac:dyDescent="0.3">
      <c r="A50" s="1">
        <v>45362</v>
      </c>
      <c r="B50" t="s">
        <v>80</v>
      </c>
      <c r="C50" t="s">
        <v>84</v>
      </c>
      <c r="D50" t="s">
        <v>83</v>
      </c>
      <c r="E50" t="s">
        <v>13</v>
      </c>
      <c r="F50" t="s">
        <v>21</v>
      </c>
      <c r="G50">
        <v>179.55</v>
      </c>
      <c r="H50" t="s">
        <v>22</v>
      </c>
      <c r="I50">
        <v>982.14</v>
      </c>
      <c r="J50">
        <v>596.10749999999996</v>
      </c>
    </row>
    <row r="51" spans="1:10" x14ac:dyDescent="0.3">
      <c r="A51" s="1">
        <v>45362</v>
      </c>
      <c r="B51" t="s">
        <v>80</v>
      </c>
      <c r="C51" t="s">
        <v>82</v>
      </c>
      <c r="D51" t="s">
        <v>16</v>
      </c>
      <c r="F51" t="s">
        <v>21</v>
      </c>
      <c r="G51">
        <v>1</v>
      </c>
      <c r="H51" t="s">
        <v>15</v>
      </c>
      <c r="I51">
        <v>20</v>
      </c>
      <c r="J51">
        <v>20</v>
      </c>
    </row>
    <row r="52" spans="1:10" x14ac:dyDescent="0.3">
      <c r="A52" s="1">
        <v>45357</v>
      </c>
      <c r="B52" t="s">
        <v>85</v>
      </c>
      <c r="C52" t="s">
        <v>86</v>
      </c>
      <c r="D52" t="s">
        <v>87</v>
      </c>
      <c r="F52" t="s">
        <v>25</v>
      </c>
      <c r="G52">
        <v>2.988</v>
      </c>
      <c r="H52" t="s">
        <v>22</v>
      </c>
      <c r="I52">
        <v>60.37</v>
      </c>
      <c r="J52">
        <v>53.228700000000003</v>
      </c>
    </row>
    <row r="53" spans="1:10" x14ac:dyDescent="0.3">
      <c r="A53" s="1">
        <v>45357</v>
      </c>
      <c r="B53" t="s">
        <v>85</v>
      </c>
      <c r="C53" t="s">
        <v>88</v>
      </c>
      <c r="D53" t="s">
        <v>87</v>
      </c>
      <c r="F53" t="s">
        <v>25</v>
      </c>
      <c r="G53">
        <v>1.76</v>
      </c>
      <c r="H53" t="s">
        <v>22</v>
      </c>
      <c r="I53">
        <v>35.56</v>
      </c>
      <c r="J53">
        <v>30.755199999999999</v>
      </c>
    </row>
    <row r="54" spans="1:10" x14ac:dyDescent="0.3">
      <c r="A54" s="1">
        <v>45357</v>
      </c>
      <c r="B54" t="s">
        <v>85</v>
      </c>
      <c r="C54" t="s">
        <v>86</v>
      </c>
      <c r="D54" t="s">
        <v>89</v>
      </c>
      <c r="F54" t="s">
        <v>25</v>
      </c>
      <c r="G54">
        <v>20.321999999999999</v>
      </c>
      <c r="H54" t="s">
        <v>22</v>
      </c>
      <c r="I54">
        <v>468.4</v>
      </c>
      <c r="J54">
        <v>370.65120000000002</v>
      </c>
    </row>
    <row r="55" spans="1:10" x14ac:dyDescent="0.3">
      <c r="A55" s="1">
        <v>45357</v>
      </c>
      <c r="B55" t="s">
        <v>85</v>
      </c>
      <c r="C55" t="s">
        <v>88</v>
      </c>
      <c r="D55" t="s">
        <v>89</v>
      </c>
      <c r="F55" t="s">
        <v>25</v>
      </c>
      <c r="G55">
        <v>2.91</v>
      </c>
      <c r="H55" t="s">
        <v>22</v>
      </c>
      <c r="I55">
        <v>67.069999999999993</v>
      </c>
      <c r="J55">
        <v>49.319000000000003</v>
      </c>
    </row>
    <row r="56" spans="1:10" x14ac:dyDescent="0.3">
      <c r="A56" s="1">
        <v>45349</v>
      </c>
      <c r="B56" t="s">
        <v>90</v>
      </c>
      <c r="C56" t="s">
        <v>91</v>
      </c>
      <c r="D56" t="s">
        <v>16</v>
      </c>
      <c r="F56" t="s">
        <v>25</v>
      </c>
      <c r="G56">
        <v>1</v>
      </c>
      <c r="H56" t="s">
        <v>15</v>
      </c>
      <c r="I56">
        <v>20</v>
      </c>
      <c r="J56">
        <v>20</v>
      </c>
    </row>
    <row r="57" spans="1:10" x14ac:dyDescent="0.3">
      <c r="A57" s="1">
        <v>45349</v>
      </c>
      <c r="B57" t="s">
        <v>90</v>
      </c>
      <c r="C57" t="s">
        <v>91</v>
      </c>
      <c r="D57" t="s">
        <v>92</v>
      </c>
      <c r="E57" t="s">
        <v>13</v>
      </c>
      <c r="F57" t="s">
        <v>25</v>
      </c>
      <c r="G57">
        <v>1150</v>
      </c>
      <c r="H57" t="s">
        <v>15</v>
      </c>
      <c r="I57">
        <v>5086.18</v>
      </c>
      <c r="J57">
        <v>1314.18</v>
      </c>
    </row>
    <row r="58" spans="1:10" x14ac:dyDescent="0.3">
      <c r="A58" s="1">
        <v>45337</v>
      </c>
      <c r="B58" t="s">
        <v>93</v>
      </c>
      <c r="C58" t="s">
        <v>94</v>
      </c>
      <c r="D58" t="s">
        <v>95</v>
      </c>
      <c r="E58" t="s">
        <v>13</v>
      </c>
      <c r="F58" t="s">
        <v>25</v>
      </c>
      <c r="G58">
        <v>4.8499999999999996</v>
      </c>
      <c r="H58" t="s">
        <v>22</v>
      </c>
      <c r="I58">
        <v>1036.3699999999999</v>
      </c>
      <c r="J58">
        <v>545.98649999999998</v>
      </c>
    </row>
    <row r="59" spans="1:10" x14ac:dyDescent="0.3">
      <c r="A59" s="1">
        <v>45337</v>
      </c>
      <c r="B59" t="s">
        <v>93</v>
      </c>
      <c r="C59" t="s">
        <v>96</v>
      </c>
      <c r="D59" t="s">
        <v>95</v>
      </c>
      <c r="E59" t="s">
        <v>13</v>
      </c>
      <c r="F59" t="s">
        <v>25</v>
      </c>
      <c r="G59">
        <v>4.8499999999999996</v>
      </c>
      <c r="H59" t="s">
        <v>22</v>
      </c>
      <c r="I59">
        <v>1036.3699999999999</v>
      </c>
      <c r="J59">
        <v>545.98649999999998</v>
      </c>
    </row>
    <row r="60" spans="1:10" x14ac:dyDescent="0.3">
      <c r="A60" s="1">
        <v>45337</v>
      </c>
      <c r="B60" t="s">
        <v>93</v>
      </c>
      <c r="C60" t="s">
        <v>97</v>
      </c>
      <c r="D60" t="s">
        <v>95</v>
      </c>
      <c r="E60" t="s">
        <v>13</v>
      </c>
      <c r="F60" t="s">
        <v>25</v>
      </c>
      <c r="G60">
        <v>12.125</v>
      </c>
      <c r="H60" t="s">
        <v>22</v>
      </c>
      <c r="I60">
        <v>2590.87</v>
      </c>
      <c r="J60">
        <v>1374.6112000000001</v>
      </c>
    </row>
    <row r="61" spans="1:10" x14ac:dyDescent="0.3">
      <c r="A61" s="1">
        <v>45337</v>
      </c>
      <c r="B61" t="s">
        <v>93</v>
      </c>
      <c r="C61" t="s">
        <v>97</v>
      </c>
      <c r="D61" t="s">
        <v>16</v>
      </c>
      <c r="F61" t="s">
        <v>25</v>
      </c>
      <c r="G61">
        <v>1</v>
      </c>
      <c r="H61" t="s">
        <v>15</v>
      </c>
      <c r="I61">
        <v>20</v>
      </c>
      <c r="J61">
        <v>20</v>
      </c>
    </row>
    <row r="62" spans="1:10" x14ac:dyDescent="0.3">
      <c r="A62" s="1">
        <v>45337</v>
      </c>
      <c r="B62" t="s">
        <v>93</v>
      </c>
      <c r="C62" t="s">
        <v>98</v>
      </c>
      <c r="D62" t="s">
        <v>16</v>
      </c>
      <c r="F62" t="s">
        <v>25</v>
      </c>
      <c r="G62">
        <v>1</v>
      </c>
      <c r="H62" t="s">
        <v>15</v>
      </c>
      <c r="I62">
        <v>20</v>
      </c>
      <c r="J62">
        <v>20</v>
      </c>
    </row>
    <row r="63" spans="1:10" x14ac:dyDescent="0.3">
      <c r="A63" s="1">
        <v>45337</v>
      </c>
      <c r="B63" t="s">
        <v>93</v>
      </c>
      <c r="C63" t="s">
        <v>99</v>
      </c>
      <c r="D63" t="s">
        <v>95</v>
      </c>
      <c r="E63" t="s">
        <v>13</v>
      </c>
      <c r="F63" t="s">
        <v>25</v>
      </c>
      <c r="G63">
        <v>9.6999999999999993</v>
      </c>
      <c r="H63" t="s">
        <v>22</v>
      </c>
      <c r="I63">
        <v>2072.6999999999998</v>
      </c>
      <c r="J63">
        <v>1093.097</v>
      </c>
    </row>
    <row r="64" spans="1:10" x14ac:dyDescent="0.3">
      <c r="A64" s="1">
        <v>45337</v>
      </c>
      <c r="B64" t="s">
        <v>93</v>
      </c>
      <c r="C64" t="s">
        <v>98</v>
      </c>
      <c r="D64" t="s">
        <v>95</v>
      </c>
      <c r="E64" t="s">
        <v>13</v>
      </c>
      <c r="F64" t="s">
        <v>25</v>
      </c>
      <c r="G64">
        <v>4.8499999999999996</v>
      </c>
      <c r="H64" t="s">
        <v>22</v>
      </c>
      <c r="I64">
        <v>1036.3699999999999</v>
      </c>
      <c r="J64">
        <v>545.98649999999998</v>
      </c>
    </row>
    <row r="65" spans="1:10" x14ac:dyDescent="0.3">
      <c r="A65" s="1">
        <v>45330</v>
      </c>
      <c r="B65" t="s">
        <v>100</v>
      </c>
      <c r="C65" t="s">
        <v>101</v>
      </c>
      <c r="D65" t="s">
        <v>102</v>
      </c>
      <c r="E65" t="s">
        <v>13</v>
      </c>
      <c r="F65" t="s">
        <v>14</v>
      </c>
      <c r="G65">
        <v>3</v>
      </c>
      <c r="H65" t="s">
        <v>15</v>
      </c>
      <c r="I65">
        <v>2133.2199999999998</v>
      </c>
      <c r="J65">
        <v>255.73</v>
      </c>
    </row>
    <row r="66" spans="1:10" x14ac:dyDescent="0.3">
      <c r="A66" s="1">
        <v>45323</v>
      </c>
      <c r="B66" t="s">
        <v>103</v>
      </c>
      <c r="C66" t="s">
        <v>104</v>
      </c>
      <c r="D66" t="s">
        <v>16</v>
      </c>
      <c r="F66" t="s">
        <v>21</v>
      </c>
      <c r="G66">
        <v>1</v>
      </c>
      <c r="H66" t="s">
        <v>15</v>
      </c>
      <c r="I66">
        <v>20</v>
      </c>
      <c r="J66">
        <v>20</v>
      </c>
    </row>
    <row r="67" spans="1:10" x14ac:dyDescent="0.3">
      <c r="A67" s="1">
        <v>45323</v>
      </c>
      <c r="B67" t="s">
        <v>103</v>
      </c>
      <c r="C67" t="s">
        <v>104</v>
      </c>
      <c r="D67" t="s">
        <v>105</v>
      </c>
      <c r="E67" t="s">
        <v>13</v>
      </c>
      <c r="F67" t="s">
        <v>21</v>
      </c>
      <c r="G67">
        <v>8</v>
      </c>
      <c r="H67" t="s">
        <v>22</v>
      </c>
      <c r="I67">
        <v>3527.41</v>
      </c>
      <c r="J67">
        <v>1035.4100000000001</v>
      </c>
    </row>
    <row r="68" spans="1:10" x14ac:dyDescent="0.3">
      <c r="A68" s="1">
        <v>45323</v>
      </c>
      <c r="B68" t="s">
        <v>103</v>
      </c>
      <c r="C68" t="s">
        <v>104</v>
      </c>
      <c r="D68" t="s">
        <v>106</v>
      </c>
      <c r="E68" t="s">
        <v>13</v>
      </c>
      <c r="F68" t="s">
        <v>21</v>
      </c>
      <c r="G68">
        <v>3</v>
      </c>
      <c r="H68" t="s">
        <v>15</v>
      </c>
      <c r="I68">
        <v>100.46</v>
      </c>
      <c r="J68">
        <v>55.28</v>
      </c>
    </row>
    <row r="69" spans="1:10" x14ac:dyDescent="0.3">
      <c r="A69" s="1">
        <v>45315</v>
      </c>
      <c r="B69" t="s">
        <v>107</v>
      </c>
      <c r="C69" t="s">
        <v>108</v>
      </c>
      <c r="D69" t="s">
        <v>16</v>
      </c>
      <c r="F69" t="s">
        <v>21</v>
      </c>
      <c r="G69">
        <v>1</v>
      </c>
      <c r="H69" t="s">
        <v>15</v>
      </c>
      <c r="I69">
        <v>20</v>
      </c>
      <c r="J69">
        <v>20</v>
      </c>
    </row>
    <row r="70" spans="1:10" x14ac:dyDescent="0.3">
      <c r="A70" s="1">
        <v>45315</v>
      </c>
      <c r="B70" t="s">
        <v>109</v>
      </c>
      <c r="C70" t="s">
        <v>110</v>
      </c>
      <c r="D70" t="s">
        <v>111</v>
      </c>
      <c r="E70" t="s">
        <v>13</v>
      </c>
      <c r="F70" t="s">
        <v>21</v>
      </c>
      <c r="G70">
        <v>1</v>
      </c>
      <c r="H70" t="s">
        <v>15</v>
      </c>
      <c r="I70">
        <v>2440</v>
      </c>
      <c r="J70">
        <v>491.99</v>
      </c>
    </row>
    <row r="71" spans="1:10" x14ac:dyDescent="0.3">
      <c r="A71" s="1">
        <v>45315</v>
      </c>
      <c r="B71" t="s">
        <v>109</v>
      </c>
      <c r="C71" t="s">
        <v>110</v>
      </c>
      <c r="D71" t="s">
        <v>112</v>
      </c>
      <c r="E71" t="s">
        <v>113</v>
      </c>
      <c r="F71" t="s">
        <v>21</v>
      </c>
      <c r="G71">
        <v>1</v>
      </c>
      <c r="H71" t="s">
        <v>15</v>
      </c>
      <c r="I71">
        <v>12</v>
      </c>
      <c r="J71">
        <v>6.31</v>
      </c>
    </row>
    <row r="72" spans="1:10" x14ac:dyDescent="0.3">
      <c r="A72" s="1">
        <v>45315</v>
      </c>
      <c r="B72" t="s">
        <v>109</v>
      </c>
      <c r="C72" t="s">
        <v>110</v>
      </c>
      <c r="D72" t="s">
        <v>16</v>
      </c>
      <c r="F72" t="s">
        <v>21</v>
      </c>
      <c r="G72">
        <v>1</v>
      </c>
      <c r="H72" t="s">
        <v>15</v>
      </c>
      <c r="I72">
        <v>20</v>
      </c>
      <c r="J72">
        <v>20</v>
      </c>
    </row>
    <row r="73" spans="1:10" x14ac:dyDescent="0.3">
      <c r="A73" s="1">
        <v>45315</v>
      </c>
      <c r="B73" t="s">
        <v>107</v>
      </c>
      <c r="C73" t="s">
        <v>108</v>
      </c>
      <c r="D73" t="s">
        <v>111</v>
      </c>
      <c r="E73" t="s">
        <v>13</v>
      </c>
      <c r="F73" t="s">
        <v>21</v>
      </c>
      <c r="G73">
        <v>1</v>
      </c>
      <c r="H73" t="s">
        <v>15</v>
      </c>
      <c r="I73">
        <v>2440</v>
      </c>
      <c r="J73">
        <v>503.82</v>
      </c>
    </row>
    <row r="74" spans="1:10" x14ac:dyDescent="0.3">
      <c r="A74" s="1">
        <v>45315</v>
      </c>
      <c r="B74" t="s">
        <v>109</v>
      </c>
      <c r="C74" t="s">
        <v>110</v>
      </c>
      <c r="D74" t="s">
        <v>114</v>
      </c>
      <c r="E74" t="s">
        <v>13</v>
      </c>
      <c r="F74" t="s">
        <v>21</v>
      </c>
      <c r="G74">
        <v>1</v>
      </c>
      <c r="H74" t="s">
        <v>15</v>
      </c>
      <c r="I74">
        <v>92</v>
      </c>
      <c r="J74">
        <v>40.78</v>
      </c>
    </row>
    <row r="75" spans="1:10" x14ac:dyDescent="0.3">
      <c r="A75" s="1">
        <v>45315</v>
      </c>
      <c r="B75" t="s">
        <v>109</v>
      </c>
      <c r="C75" t="s">
        <v>110</v>
      </c>
      <c r="D75" t="s">
        <v>115</v>
      </c>
      <c r="E75" t="s">
        <v>13</v>
      </c>
      <c r="F75" t="s">
        <v>21</v>
      </c>
      <c r="G75">
        <v>1</v>
      </c>
      <c r="H75" t="s">
        <v>15</v>
      </c>
      <c r="I75">
        <v>999</v>
      </c>
      <c r="J75">
        <v>409.23</v>
      </c>
    </row>
    <row r="76" spans="1:10" x14ac:dyDescent="0.3">
      <c r="A76" s="1">
        <v>45310</v>
      </c>
      <c r="B76" t="s">
        <v>116</v>
      </c>
      <c r="C76" t="s">
        <v>117</v>
      </c>
      <c r="D76" t="s">
        <v>118</v>
      </c>
      <c r="E76" t="s">
        <v>27</v>
      </c>
      <c r="F76" t="s">
        <v>14</v>
      </c>
      <c r="G76">
        <v>1.2</v>
      </c>
      <c r="H76" t="s">
        <v>22</v>
      </c>
      <c r="I76">
        <v>189</v>
      </c>
      <c r="J76">
        <v>99</v>
      </c>
    </row>
    <row r="77" spans="1:10" x14ac:dyDescent="0.3">
      <c r="A77" s="1">
        <v>45310</v>
      </c>
      <c r="B77" t="s">
        <v>116</v>
      </c>
      <c r="C77" t="s">
        <v>119</v>
      </c>
      <c r="D77" t="s">
        <v>16</v>
      </c>
      <c r="F77" t="s">
        <v>14</v>
      </c>
      <c r="G77">
        <v>1</v>
      </c>
      <c r="H77" t="s">
        <v>15</v>
      </c>
      <c r="I77">
        <v>25</v>
      </c>
      <c r="J77">
        <v>25</v>
      </c>
    </row>
    <row r="78" spans="1:10" x14ac:dyDescent="0.3">
      <c r="A78" s="1">
        <v>45310</v>
      </c>
      <c r="B78" t="s">
        <v>116</v>
      </c>
      <c r="C78" t="s">
        <v>120</v>
      </c>
      <c r="D78" t="s">
        <v>16</v>
      </c>
      <c r="F78" t="s">
        <v>14</v>
      </c>
      <c r="G78">
        <v>1</v>
      </c>
      <c r="H78" t="s">
        <v>15</v>
      </c>
      <c r="I78">
        <v>25</v>
      </c>
      <c r="J78">
        <v>25</v>
      </c>
    </row>
    <row r="79" spans="1:10" x14ac:dyDescent="0.3">
      <c r="A79" s="1">
        <v>45310</v>
      </c>
      <c r="B79" t="s">
        <v>116</v>
      </c>
      <c r="C79" t="s">
        <v>119</v>
      </c>
      <c r="D79" t="s">
        <v>121</v>
      </c>
      <c r="E79" t="s">
        <v>27</v>
      </c>
      <c r="F79" t="s">
        <v>14</v>
      </c>
      <c r="G79">
        <v>1</v>
      </c>
      <c r="H79" t="s">
        <v>22</v>
      </c>
      <c r="I79">
        <v>290</v>
      </c>
      <c r="J79">
        <v>84.8</v>
      </c>
    </row>
    <row r="80" spans="1:10" x14ac:dyDescent="0.3">
      <c r="A80" s="1">
        <v>45310</v>
      </c>
      <c r="B80" t="s">
        <v>116</v>
      </c>
      <c r="C80" t="s">
        <v>117</v>
      </c>
      <c r="D80" t="s">
        <v>16</v>
      </c>
      <c r="F80" t="s">
        <v>14</v>
      </c>
      <c r="G80">
        <v>1</v>
      </c>
      <c r="H80" t="s">
        <v>15</v>
      </c>
      <c r="I80">
        <v>25</v>
      </c>
      <c r="J80">
        <v>25</v>
      </c>
    </row>
    <row r="81" spans="1:10" x14ac:dyDescent="0.3">
      <c r="A81" s="1">
        <v>45310</v>
      </c>
      <c r="B81" t="s">
        <v>116</v>
      </c>
      <c r="C81" t="s">
        <v>120</v>
      </c>
      <c r="D81" t="s">
        <v>122</v>
      </c>
      <c r="E81" t="s">
        <v>27</v>
      </c>
      <c r="F81" t="s">
        <v>14</v>
      </c>
      <c r="G81">
        <v>0.4</v>
      </c>
      <c r="H81" t="s">
        <v>22</v>
      </c>
      <c r="I81">
        <v>140</v>
      </c>
      <c r="J81">
        <v>60</v>
      </c>
    </row>
    <row r="82" spans="1:10" x14ac:dyDescent="0.3">
      <c r="A82" s="1">
        <v>45295</v>
      </c>
      <c r="B82" t="s">
        <v>123</v>
      </c>
      <c r="C82" t="s">
        <v>124</v>
      </c>
      <c r="D82" t="s">
        <v>125</v>
      </c>
      <c r="E82" t="s">
        <v>13</v>
      </c>
      <c r="F82" t="s">
        <v>25</v>
      </c>
      <c r="G82">
        <v>2</v>
      </c>
      <c r="H82" t="s">
        <v>15</v>
      </c>
      <c r="I82">
        <v>72</v>
      </c>
      <c r="J82">
        <v>36.64</v>
      </c>
    </row>
    <row r="83" spans="1:10" x14ac:dyDescent="0.3">
      <c r="A83" s="1">
        <v>45295</v>
      </c>
      <c r="B83" t="s">
        <v>123</v>
      </c>
      <c r="C83" t="s">
        <v>124</v>
      </c>
      <c r="D83" t="s">
        <v>112</v>
      </c>
      <c r="E83" t="s">
        <v>113</v>
      </c>
      <c r="F83" t="s">
        <v>25</v>
      </c>
      <c r="G83">
        <v>1</v>
      </c>
      <c r="H83" t="s">
        <v>15</v>
      </c>
      <c r="I83">
        <v>10</v>
      </c>
      <c r="J83">
        <v>4.3099999999999996</v>
      </c>
    </row>
    <row r="84" spans="1:10" x14ac:dyDescent="0.3">
      <c r="A84" s="1">
        <v>45295</v>
      </c>
      <c r="B84" t="s">
        <v>123</v>
      </c>
      <c r="C84" t="s">
        <v>126</v>
      </c>
      <c r="D84" t="s">
        <v>127</v>
      </c>
      <c r="E84" t="s">
        <v>13</v>
      </c>
      <c r="F84" t="s">
        <v>25</v>
      </c>
      <c r="G84">
        <v>1</v>
      </c>
      <c r="H84" t="s">
        <v>15</v>
      </c>
      <c r="I84">
        <v>85</v>
      </c>
      <c r="J84">
        <v>45.23</v>
      </c>
    </row>
    <row r="85" spans="1:10" x14ac:dyDescent="0.3">
      <c r="A85" s="1">
        <v>45295</v>
      </c>
      <c r="B85" t="s">
        <v>123</v>
      </c>
      <c r="C85" t="s">
        <v>124</v>
      </c>
      <c r="D85" t="s">
        <v>128</v>
      </c>
      <c r="E85" t="s">
        <v>13</v>
      </c>
      <c r="F85" t="s">
        <v>25</v>
      </c>
      <c r="G85">
        <v>1</v>
      </c>
      <c r="H85" t="s">
        <v>15</v>
      </c>
      <c r="I85">
        <v>1605.4</v>
      </c>
      <c r="J85">
        <v>779.27</v>
      </c>
    </row>
    <row r="86" spans="1:10" x14ac:dyDescent="0.3">
      <c r="A86" s="1">
        <v>45295</v>
      </c>
      <c r="B86" t="s">
        <v>123</v>
      </c>
      <c r="C86" t="s">
        <v>124</v>
      </c>
      <c r="D86" t="s">
        <v>129</v>
      </c>
      <c r="E86" t="s">
        <v>13</v>
      </c>
      <c r="F86" t="s">
        <v>25</v>
      </c>
      <c r="G86">
        <v>2</v>
      </c>
      <c r="H86" t="s">
        <v>22</v>
      </c>
      <c r="I86">
        <v>166.54</v>
      </c>
      <c r="J86">
        <v>83.26</v>
      </c>
    </row>
    <row r="87" spans="1:10" x14ac:dyDescent="0.3">
      <c r="A87" s="1">
        <v>45295</v>
      </c>
      <c r="B87" t="s">
        <v>123</v>
      </c>
      <c r="C87" t="s">
        <v>124</v>
      </c>
      <c r="D87" t="s">
        <v>130</v>
      </c>
      <c r="E87" t="s">
        <v>13</v>
      </c>
      <c r="F87" t="s">
        <v>25</v>
      </c>
      <c r="G87">
        <v>1</v>
      </c>
      <c r="H87" t="s">
        <v>15</v>
      </c>
      <c r="I87">
        <v>2100</v>
      </c>
      <c r="J87">
        <v>448.65</v>
      </c>
    </row>
    <row r="88" spans="1:10" x14ac:dyDescent="0.3">
      <c r="A88" s="1">
        <v>45295</v>
      </c>
      <c r="B88" t="s">
        <v>123</v>
      </c>
      <c r="C88" t="s">
        <v>126</v>
      </c>
      <c r="D88" t="s">
        <v>131</v>
      </c>
      <c r="E88" t="s">
        <v>13</v>
      </c>
      <c r="F88" t="s">
        <v>25</v>
      </c>
      <c r="G88">
        <v>2.4</v>
      </c>
      <c r="H88" t="s">
        <v>22</v>
      </c>
      <c r="I88">
        <v>98.71</v>
      </c>
      <c r="J88">
        <v>58.485999999999997</v>
      </c>
    </row>
    <row r="89" spans="1:10" x14ac:dyDescent="0.3">
      <c r="A89" s="1">
        <v>45295</v>
      </c>
      <c r="B89" t="s">
        <v>123</v>
      </c>
      <c r="C89" t="s">
        <v>124</v>
      </c>
      <c r="D89" t="s">
        <v>114</v>
      </c>
      <c r="E89" t="s">
        <v>13</v>
      </c>
      <c r="F89" t="s">
        <v>25</v>
      </c>
      <c r="G89">
        <v>1</v>
      </c>
      <c r="H89" t="s">
        <v>15</v>
      </c>
      <c r="I89">
        <v>80</v>
      </c>
      <c r="J89">
        <v>27.89</v>
      </c>
    </row>
    <row r="90" spans="1:10" x14ac:dyDescent="0.3">
      <c r="A90" s="1">
        <v>45294</v>
      </c>
      <c r="B90" t="s">
        <v>132</v>
      </c>
      <c r="C90" t="s">
        <v>133</v>
      </c>
      <c r="D90" t="s">
        <v>134</v>
      </c>
      <c r="E90" t="s">
        <v>13</v>
      </c>
      <c r="F90" t="s">
        <v>21</v>
      </c>
      <c r="G90">
        <v>4</v>
      </c>
      <c r="H90" t="s">
        <v>15</v>
      </c>
      <c r="I90">
        <v>520</v>
      </c>
      <c r="J90">
        <v>393.4</v>
      </c>
    </row>
    <row r="91" spans="1:10" x14ac:dyDescent="0.3">
      <c r="A91" s="1">
        <v>45294</v>
      </c>
      <c r="B91" t="s">
        <v>132</v>
      </c>
      <c r="C91" t="s">
        <v>133</v>
      </c>
      <c r="D91" t="s">
        <v>16</v>
      </c>
      <c r="F91" t="s">
        <v>21</v>
      </c>
      <c r="G91">
        <v>1</v>
      </c>
      <c r="H91" t="s">
        <v>15</v>
      </c>
      <c r="I91">
        <v>20</v>
      </c>
      <c r="J91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A3" sqref="A3"/>
    </sheetView>
  </sheetViews>
  <sheetFormatPr defaultRowHeight="14.4" x14ac:dyDescent="0.3"/>
  <cols>
    <col min="1" max="1" width="16.6640625" customWidth="1"/>
    <col min="2" max="2" width="14.44140625" customWidth="1"/>
    <col min="3" max="3" width="18.5546875" customWidth="1"/>
    <col min="4" max="4" width="15" customWidth="1"/>
    <col min="5" max="5" width="13.5546875" bestFit="1" customWidth="1"/>
    <col min="6" max="6" width="18.5546875" bestFit="1" customWidth="1"/>
    <col min="7" max="7" width="18.109375" bestFit="1" customWidth="1"/>
    <col min="8" max="8" width="11.44140625" bestFit="1" customWidth="1"/>
    <col min="9" max="9" width="13.5546875" bestFit="1" customWidth="1"/>
    <col min="10" max="10" width="21.109375" bestFit="1" customWidth="1"/>
    <col min="11" max="11" width="25.21875" bestFit="1" customWidth="1"/>
  </cols>
  <sheetData>
    <row r="1" spans="1:3" x14ac:dyDescent="0.3">
      <c r="A1" s="2" t="s">
        <v>5</v>
      </c>
      <c r="B1" t="s">
        <v>139</v>
      </c>
    </row>
    <row r="3" spans="1:3" x14ac:dyDescent="0.3">
      <c r="A3" s="2" t="s">
        <v>135</v>
      </c>
      <c r="B3" t="s">
        <v>137</v>
      </c>
      <c r="C3" t="s">
        <v>138</v>
      </c>
    </row>
    <row r="4" spans="1:3" x14ac:dyDescent="0.3">
      <c r="A4" s="3" t="s">
        <v>72</v>
      </c>
      <c r="B4" s="4">
        <v>12191.980000000001</v>
      </c>
      <c r="C4" s="4">
        <v>5504.3119999999999</v>
      </c>
    </row>
    <row r="5" spans="1:3" x14ac:dyDescent="0.3">
      <c r="A5" s="3" t="s">
        <v>93</v>
      </c>
      <c r="B5" s="4">
        <v>7812.6799999999994</v>
      </c>
      <c r="C5" s="4">
        <v>4145.6677</v>
      </c>
    </row>
    <row r="6" spans="1:3" x14ac:dyDescent="0.3">
      <c r="A6" s="3" t="s">
        <v>42</v>
      </c>
      <c r="B6" s="4">
        <v>10917.19</v>
      </c>
      <c r="C6" s="4">
        <v>2489.7199999999998</v>
      </c>
    </row>
    <row r="7" spans="1:3" x14ac:dyDescent="0.3">
      <c r="A7" s="3" t="s">
        <v>80</v>
      </c>
      <c r="B7" s="4">
        <v>3152.7999999999997</v>
      </c>
      <c r="C7" s="4">
        <v>1910.1145000000001</v>
      </c>
    </row>
    <row r="8" spans="1:3" x14ac:dyDescent="0.3">
      <c r="A8" s="3" t="s">
        <v>123</v>
      </c>
      <c r="B8" s="4">
        <v>4217.6499999999996</v>
      </c>
      <c r="C8" s="4">
        <v>1483.7360000000003</v>
      </c>
    </row>
    <row r="9" spans="1:3" x14ac:dyDescent="0.3">
      <c r="A9" s="3" t="s">
        <v>54</v>
      </c>
      <c r="B9" s="4">
        <v>4247.24</v>
      </c>
      <c r="C9" s="4">
        <v>1462.98</v>
      </c>
    </row>
    <row r="10" spans="1:3" x14ac:dyDescent="0.3">
      <c r="A10" s="3" t="s">
        <v>28</v>
      </c>
      <c r="B10" s="4">
        <v>2875.4700000000003</v>
      </c>
      <c r="C10" s="4">
        <v>1407.8200000000002</v>
      </c>
    </row>
    <row r="11" spans="1:3" x14ac:dyDescent="0.3">
      <c r="A11" s="3" t="s">
        <v>90</v>
      </c>
      <c r="B11" s="4">
        <v>5106.18</v>
      </c>
      <c r="C11" s="4">
        <v>1334.18</v>
      </c>
    </row>
    <row r="12" spans="1:3" x14ac:dyDescent="0.3">
      <c r="A12" s="3" t="s">
        <v>103</v>
      </c>
      <c r="B12" s="4">
        <v>3647.87</v>
      </c>
      <c r="C12" s="4">
        <v>1110.69</v>
      </c>
    </row>
    <row r="13" spans="1:3" x14ac:dyDescent="0.3">
      <c r="A13" s="3" t="s">
        <v>109</v>
      </c>
      <c r="B13" s="4">
        <v>3563</v>
      </c>
      <c r="C13" s="4">
        <v>968.31</v>
      </c>
    </row>
    <row r="14" spans="1:3" x14ac:dyDescent="0.3">
      <c r="A14" s="3" t="s">
        <v>57</v>
      </c>
      <c r="B14" s="4">
        <v>1550</v>
      </c>
      <c r="C14" s="4">
        <v>952.36</v>
      </c>
    </row>
    <row r="15" spans="1:3" x14ac:dyDescent="0.3">
      <c r="A15" s="3" t="s">
        <v>17</v>
      </c>
      <c r="B15" s="4">
        <v>1228.6400000000001</v>
      </c>
      <c r="C15" s="4">
        <v>750.44</v>
      </c>
    </row>
    <row r="16" spans="1:3" x14ac:dyDescent="0.3">
      <c r="A16" s="3" t="s">
        <v>66</v>
      </c>
      <c r="B16" s="4">
        <v>830</v>
      </c>
      <c r="C16" s="4">
        <v>642.79999999999995</v>
      </c>
    </row>
    <row r="17" spans="1:3" x14ac:dyDescent="0.3">
      <c r="A17" s="3" t="s">
        <v>61</v>
      </c>
      <c r="B17" s="4">
        <v>4426</v>
      </c>
      <c r="C17" s="4">
        <v>567.76</v>
      </c>
    </row>
    <row r="18" spans="1:3" x14ac:dyDescent="0.3">
      <c r="A18" s="3" t="s">
        <v>107</v>
      </c>
      <c r="B18" s="4">
        <v>2460</v>
      </c>
      <c r="C18" s="4">
        <v>523.81999999999994</v>
      </c>
    </row>
    <row r="19" spans="1:3" x14ac:dyDescent="0.3">
      <c r="A19" s="3" t="s">
        <v>10</v>
      </c>
      <c r="B19" s="4">
        <v>1619.63</v>
      </c>
      <c r="C19" s="4">
        <v>522.23</v>
      </c>
    </row>
    <row r="20" spans="1:3" x14ac:dyDescent="0.3">
      <c r="A20" s="3" t="s">
        <v>85</v>
      </c>
      <c r="B20" s="4">
        <v>631.39999999999986</v>
      </c>
      <c r="C20" s="4">
        <v>503.95410000000004</v>
      </c>
    </row>
    <row r="21" spans="1:3" x14ac:dyDescent="0.3">
      <c r="A21" s="3" t="s">
        <v>33</v>
      </c>
      <c r="B21" s="4">
        <v>3250</v>
      </c>
      <c r="C21" s="4">
        <v>430.25</v>
      </c>
    </row>
    <row r="22" spans="1:3" x14ac:dyDescent="0.3">
      <c r="A22" s="3" t="s">
        <v>132</v>
      </c>
      <c r="B22" s="4">
        <v>540</v>
      </c>
      <c r="C22" s="4">
        <v>413.4</v>
      </c>
    </row>
    <row r="23" spans="1:3" x14ac:dyDescent="0.3">
      <c r="A23" s="3" t="s">
        <v>116</v>
      </c>
      <c r="B23" s="4">
        <v>694</v>
      </c>
      <c r="C23" s="4">
        <v>318.8</v>
      </c>
    </row>
    <row r="24" spans="1:3" x14ac:dyDescent="0.3">
      <c r="A24" s="3" t="s">
        <v>100</v>
      </c>
      <c r="B24" s="4">
        <v>2133.2199999999998</v>
      </c>
      <c r="C24" s="4">
        <v>255.73</v>
      </c>
    </row>
    <row r="25" spans="1:3" x14ac:dyDescent="0.3">
      <c r="A25" s="3" t="s">
        <v>23</v>
      </c>
      <c r="B25" s="4">
        <v>462.5</v>
      </c>
      <c r="C25" s="4">
        <v>222.5</v>
      </c>
    </row>
    <row r="26" spans="1:3" x14ac:dyDescent="0.3">
      <c r="A26" s="3" t="s">
        <v>37</v>
      </c>
      <c r="B26" s="4">
        <v>264.71000000000004</v>
      </c>
      <c r="C26" s="4">
        <v>64.37</v>
      </c>
    </row>
    <row r="27" spans="1:3" x14ac:dyDescent="0.3">
      <c r="A27" s="3" t="s">
        <v>136</v>
      </c>
      <c r="B27" s="4">
        <v>77822.16</v>
      </c>
      <c r="C27" s="4">
        <v>27985.944299999999</v>
      </c>
    </row>
  </sheetData>
  <pageMargins left="0.7" right="0.7" top="0.75" bottom="0.75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 O.</cp:lastModifiedBy>
  <dcterms:created xsi:type="dcterms:W3CDTF">2024-07-02T07:39:58Z</dcterms:created>
  <dcterms:modified xsi:type="dcterms:W3CDTF">2024-07-03T08:48:36Z</dcterms:modified>
</cp:coreProperties>
</file>