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o\Desktop\"/>
    </mc:Choice>
  </mc:AlternateContent>
  <xr:revisionPtr revIDLastSave="0" documentId="13_ncr:1_{41D564E2-CF0A-4AA2-AB50-5C17113F1BA8}" xr6:coauthVersionLast="47" xr6:coauthVersionMax="47" xr10:uidLastSave="{00000000-0000-0000-0000-000000000000}"/>
  <bookViews>
    <workbookView xWindow="1517" yWindow="351" windowWidth="21514" windowHeight="12755" activeTab="3" xr2:uid="{00000000-000D-0000-FFFF-FFFF00000000}"/>
  </bookViews>
  <sheets>
    <sheet name="Arkusz1" sheetId="1" r:id="rId1"/>
    <sheet name="Arkusz2" sheetId="2" r:id="rId2"/>
    <sheet name="Całość dla KO" sheetId="3" r:id="rId3"/>
    <sheet name="BB do 31-10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4" l="1"/>
  <c r="F70" i="4"/>
  <c r="G70" i="4"/>
  <c r="C70" i="4"/>
  <c r="L41" i="4"/>
  <c r="K41" i="4"/>
  <c r="J41" i="4"/>
  <c r="I41" i="4"/>
  <c r="L66" i="4"/>
  <c r="K66" i="4"/>
  <c r="J66" i="4"/>
  <c r="I66" i="4"/>
  <c r="L8" i="4"/>
  <c r="K8" i="4"/>
  <c r="J8" i="4"/>
  <c r="I8" i="4"/>
  <c r="L16" i="4"/>
  <c r="K16" i="4"/>
  <c r="J16" i="4"/>
  <c r="I16" i="4"/>
  <c r="L6" i="4"/>
  <c r="K6" i="4"/>
  <c r="J6" i="4"/>
  <c r="I6" i="4"/>
  <c r="L23" i="4"/>
  <c r="K23" i="4"/>
  <c r="J23" i="4"/>
  <c r="I23" i="4"/>
  <c r="L17" i="4"/>
  <c r="K17" i="4"/>
  <c r="J17" i="4"/>
  <c r="I17" i="4"/>
  <c r="L60" i="4"/>
  <c r="K60" i="4"/>
  <c r="J60" i="4"/>
  <c r="I60" i="4"/>
  <c r="L7" i="4"/>
  <c r="K7" i="4"/>
  <c r="J7" i="4"/>
  <c r="I7" i="4"/>
  <c r="L67" i="4"/>
  <c r="K67" i="4"/>
  <c r="J67" i="4"/>
  <c r="I67" i="4"/>
  <c r="L53" i="4"/>
  <c r="K53" i="4"/>
  <c r="J53" i="4"/>
  <c r="I53" i="4"/>
  <c r="L27" i="4"/>
  <c r="K27" i="4"/>
  <c r="J27" i="4"/>
  <c r="I27" i="4"/>
  <c r="L52" i="4"/>
  <c r="K52" i="4"/>
  <c r="J52" i="4"/>
  <c r="I52" i="4"/>
  <c r="L21" i="4"/>
  <c r="K21" i="4"/>
  <c r="J21" i="4"/>
  <c r="I21" i="4"/>
  <c r="L30" i="4"/>
  <c r="K30" i="4"/>
  <c r="J30" i="4"/>
  <c r="I30" i="4"/>
  <c r="L29" i="4"/>
  <c r="K29" i="4"/>
  <c r="J29" i="4"/>
  <c r="I29" i="4"/>
  <c r="L62" i="4"/>
  <c r="K62" i="4"/>
  <c r="J62" i="4"/>
  <c r="I62" i="4"/>
  <c r="L33" i="4"/>
  <c r="K33" i="4"/>
  <c r="J33" i="4"/>
  <c r="I33" i="4"/>
  <c r="L61" i="4"/>
  <c r="K61" i="4"/>
  <c r="J61" i="4"/>
  <c r="I61" i="4"/>
  <c r="L49" i="4"/>
  <c r="K49" i="4"/>
  <c r="J49" i="4"/>
  <c r="I49" i="4"/>
  <c r="L63" i="4"/>
  <c r="K63" i="4"/>
  <c r="J63" i="4"/>
  <c r="I63" i="4"/>
  <c r="L40" i="4"/>
  <c r="K40" i="4"/>
  <c r="J40" i="4"/>
  <c r="I40" i="4"/>
  <c r="L24" i="4"/>
  <c r="K24" i="4"/>
  <c r="J24" i="4"/>
  <c r="I24" i="4"/>
  <c r="L32" i="4"/>
  <c r="K32" i="4"/>
  <c r="J32" i="4"/>
  <c r="I32" i="4"/>
  <c r="L14" i="4"/>
  <c r="K14" i="4"/>
  <c r="J14" i="4"/>
  <c r="I14" i="4"/>
  <c r="L22" i="4"/>
  <c r="K22" i="4"/>
  <c r="J22" i="4"/>
  <c r="I22" i="4"/>
  <c r="L64" i="4"/>
  <c r="K64" i="4"/>
  <c r="J64" i="4"/>
  <c r="I64" i="4"/>
  <c r="L45" i="4"/>
  <c r="K45" i="4"/>
  <c r="J45" i="4"/>
  <c r="I45" i="4"/>
  <c r="L25" i="4"/>
  <c r="K25" i="4"/>
  <c r="J25" i="4"/>
  <c r="I25" i="4"/>
  <c r="L20" i="4"/>
  <c r="K20" i="4"/>
  <c r="J20" i="4"/>
  <c r="I20" i="4"/>
  <c r="L11" i="4"/>
  <c r="K11" i="4"/>
  <c r="J11" i="4"/>
  <c r="I11" i="4"/>
  <c r="L38" i="4"/>
  <c r="K38" i="4"/>
  <c r="J38" i="4"/>
  <c r="I38" i="4"/>
  <c r="L39" i="4"/>
  <c r="K39" i="4"/>
  <c r="J39" i="4"/>
  <c r="I39" i="4"/>
  <c r="L37" i="4"/>
  <c r="K37" i="4"/>
  <c r="J37" i="4"/>
  <c r="I37" i="4"/>
  <c r="L36" i="4"/>
  <c r="K36" i="4"/>
  <c r="J36" i="4"/>
  <c r="I36" i="4"/>
  <c r="L58" i="4"/>
  <c r="K58" i="4"/>
  <c r="J58" i="4"/>
  <c r="I58" i="4"/>
  <c r="L51" i="4"/>
  <c r="K51" i="4"/>
  <c r="J51" i="4"/>
  <c r="I51" i="4"/>
  <c r="L65" i="4"/>
  <c r="K65" i="4"/>
  <c r="J65" i="4"/>
  <c r="I65" i="4"/>
  <c r="L59" i="4"/>
  <c r="K59" i="4"/>
  <c r="J59" i="4"/>
  <c r="I59" i="4"/>
  <c r="L5" i="4"/>
  <c r="K5" i="4"/>
  <c r="J5" i="4"/>
  <c r="I5" i="4"/>
  <c r="L26" i="4"/>
  <c r="K26" i="4"/>
  <c r="J26" i="4"/>
  <c r="I26" i="4"/>
  <c r="L46" i="4"/>
  <c r="K46" i="4"/>
  <c r="J46" i="4"/>
  <c r="I46" i="4"/>
  <c r="L50" i="4"/>
  <c r="K50" i="4"/>
  <c r="J50" i="4"/>
  <c r="I50" i="4"/>
  <c r="L19" i="4"/>
  <c r="K19" i="4"/>
  <c r="J19" i="4"/>
  <c r="I19" i="4"/>
  <c r="L3" i="4"/>
  <c r="K3" i="4"/>
  <c r="J3" i="4"/>
  <c r="I3" i="4"/>
  <c r="L13" i="4"/>
  <c r="K13" i="4"/>
  <c r="J13" i="4"/>
  <c r="I13" i="4"/>
  <c r="L10" i="4"/>
  <c r="K10" i="4"/>
  <c r="J10" i="4"/>
  <c r="I10" i="4"/>
  <c r="L35" i="4"/>
  <c r="K35" i="4"/>
  <c r="J35" i="4"/>
  <c r="I35" i="4"/>
  <c r="L55" i="4"/>
  <c r="K55" i="4"/>
  <c r="J55" i="4"/>
  <c r="I55" i="4"/>
  <c r="L34" i="4"/>
  <c r="K34" i="4"/>
  <c r="J34" i="4"/>
  <c r="I34" i="4"/>
  <c r="L31" i="4"/>
  <c r="K31" i="4"/>
  <c r="J31" i="4"/>
  <c r="I31" i="4"/>
  <c r="L42" i="4"/>
  <c r="K42" i="4"/>
  <c r="J42" i="4"/>
  <c r="I42" i="4"/>
  <c r="L28" i="4"/>
  <c r="K28" i="4"/>
  <c r="J28" i="4"/>
  <c r="I28" i="4"/>
  <c r="L18" i="4"/>
  <c r="K18" i="4"/>
  <c r="J18" i="4"/>
  <c r="I18" i="4"/>
  <c r="L12" i="4"/>
  <c r="K12" i="4"/>
  <c r="J12" i="4"/>
  <c r="I12" i="4"/>
  <c r="L4" i="4"/>
  <c r="K4" i="4"/>
  <c r="J4" i="4"/>
  <c r="I4" i="4"/>
  <c r="L57" i="4"/>
  <c r="K57" i="4"/>
  <c r="J57" i="4"/>
  <c r="I57" i="4"/>
  <c r="L68" i="4"/>
  <c r="K68" i="4"/>
  <c r="J68" i="4"/>
  <c r="I68" i="4"/>
  <c r="L56" i="4"/>
  <c r="K56" i="4"/>
  <c r="J56" i="4"/>
  <c r="I56" i="4"/>
  <c r="L9" i="4"/>
  <c r="K9" i="4"/>
  <c r="J9" i="4"/>
  <c r="I9" i="4"/>
  <c r="L44" i="4"/>
  <c r="K44" i="4"/>
  <c r="J44" i="4"/>
  <c r="I44" i="4"/>
  <c r="L47" i="4"/>
  <c r="K47" i="4"/>
  <c r="J47" i="4"/>
  <c r="I47" i="4"/>
  <c r="L48" i="4"/>
  <c r="K48" i="4"/>
  <c r="J48" i="4"/>
  <c r="I48" i="4"/>
  <c r="L15" i="4"/>
  <c r="K15" i="4"/>
  <c r="J15" i="4"/>
  <c r="I15" i="4"/>
  <c r="L54" i="4"/>
  <c r="K54" i="4"/>
  <c r="J54" i="4"/>
  <c r="I54" i="4"/>
  <c r="L43" i="4"/>
  <c r="K43" i="4"/>
  <c r="J43" i="4"/>
  <c r="I43" i="4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2" i="1"/>
  <c r="C150" i="1"/>
  <c r="D150" i="1"/>
  <c r="E150" i="1"/>
  <c r="F150" i="1"/>
  <c r="G150" i="1"/>
  <c r="H150" i="1"/>
  <c r="D622" i="3"/>
  <c r="F622" i="3"/>
  <c r="G622" i="3"/>
  <c r="C622" i="3"/>
  <c r="I7" i="3"/>
  <c r="J7" i="3"/>
  <c r="K7" i="3"/>
  <c r="L7" i="3"/>
  <c r="I8" i="3"/>
  <c r="J8" i="3"/>
  <c r="K8" i="3"/>
  <c r="L8" i="3"/>
  <c r="I9" i="3"/>
  <c r="J9" i="3"/>
  <c r="K9" i="3"/>
  <c r="L9" i="3"/>
  <c r="I10" i="3"/>
  <c r="J10" i="3"/>
  <c r="K10" i="3"/>
  <c r="L10" i="3"/>
  <c r="I11" i="3"/>
  <c r="J11" i="3"/>
  <c r="K11" i="3"/>
  <c r="L11" i="3"/>
  <c r="I12" i="3"/>
  <c r="J12" i="3"/>
  <c r="K12" i="3"/>
  <c r="L12" i="3"/>
  <c r="I13" i="3"/>
  <c r="J13" i="3"/>
  <c r="K13" i="3"/>
  <c r="L13" i="3"/>
  <c r="I14" i="3"/>
  <c r="J14" i="3"/>
  <c r="K14" i="3"/>
  <c r="L14" i="3"/>
  <c r="I15" i="3"/>
  <c r="J15" i="3"/>
  <c r="K15" i="3"/>
  <c r="L15" i="3"/>
  <c r="I16" i="3"/>
  <c r="J16" i="3"/>
  <c r="K16" i="3"/>
  <c r="L16" i="3"/>
  <c r="I17" i="3"/>
  <c r="J17" i="3"/>
  <c r="K17" i="3"/>
  <c r="L17" i="3"/>
  <c r="I18" i="3"/>
  <c r="J18" i="3"/>
  <c r="K18" i="3"/>
  <c r="L18" i="3"/>
  <c r="I19" i="3"/>
  <c r="J19" i="3"/>
  <c r="K19" i="3"/>
  <c r="L19" i="3"/>
  <c r="I20" i="3"/>
  <c r="J20" i="3"/>
  <c r="K20" i="3"/>
  <c r="L20" i="3"/>
  <c r="I21" i="3"/>
  <c r="J21" i="3"/>
  <c r="K21" i="3"/>
  <c r="L21" i="3"/>
  <c r="I22" i="3"/>
  <c r="J22" i="3"/>
  <c r="K22" i="3"/>
  <c r="L22" i="3"/>
  <c r="I23" i="3"/>
  <c r="J23" i="3"/>
  <c r="K23" i="3"/>
  <c r="L23" i="3"/>
  <c r="I24" i="3"/>
  <c r="J24" i="3"/>
  <c r="K24" i="3"/>
  <c r="L24" i="3"/>
  <c r="I25" i="3"/>
  <c r="J25" i="3"/>
  <c r="K25" i="3"/>
  <c r="L25" i="3"/>
  <c r="I26" i="3"/>
  <c r="J26" i="3"/>
  <c r="K26" i="3"/>
  <c r="L26" i="3"/>
  <c r="I27" i="3"/>
  <c r="J27" i="3"/>
  <c r="K27" i="3"/>
  <c r="L27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6" i="3"/>
  <c r="J36" i="3"/>
  <c r="K36" i="3"/>
  <c r="L36" i="3"/>
  <c r="I37" i="3"/>
  <c r="J37" i="3"/>
  <c r="K37" i="3"/>
  <c r="L37" i="3"/>
  <c r="I38" i="3"/>
  <c r="J38" i="3"/>
  <c r="K38" i="3"/>
  <c r="L38" i="3"/>
  <c r="I39" i="3"/>
  <c r="J39" i="3"/>
  <c r="K39" i="3"/>
  <c r="L39" i="3"/>
  <c r="I40" i="3"/>
  <c r="J40" i="3"/>
  <c r="K40" i="3"/>
  <c r="L40" i="3"/>
  <c r="I41" i="3"/>
  <c r="J41" i="3"/>
  <c r="K41" i="3"/>
  <c r="L41" i="3"/>
  <c r="I42" i="3"/>
  <c r="J42" i="3"/>
  <c r="K42" i="3"/>
  <c r="L42" i="3"/>
  <c r="I43" i="3"/>
  <c r="J43" i="3"/>
  <c r="K43" i="3"/>
  <c r="L43" i="3"/>
  <c r="I44" i="3"/>
  <c r="J44" i="3"/>
  <c r="K44" i="3"/>
  <c r="L44" i="3"/>
  <c r="I45" i="3"/>
  <c r="J45" i="3"/>
  <c r="K45" i="3"/>
  <c r="L45" i="3"/>
  <c r="I46" i="3"/>
  <c r="J46" i="3"/>
  <c r="K46" i="3"/>
  <c r="L46" i="3"/>
  <c r="I47" i="3"/>
  <c r="J47" i="3"/>
  <c r="K47" i="3"/>
  <c r="L47" i="3"/>
  <c r="I48" i="3"/>
  <c r="J48" i="3"/>
  <c r="K48" i="3"/>
  <c r="L48" i="3"/>
  <c r="I49" i="3"/>
  <c r="J49" i="3"/>
  <c r="K49" i="3"/>
  <c r="L49" i="3"/>
  <c r="I50" i="3"/>
  <c r="J50" i="3"/>
  <c r="K50" i="3"/>
  <c r="L50" i="3"/>
  <c r="I51" i="3"/>
  <c r="J51" i="3"/>
  <c r="K51" i="3"/>
  <c r="L51" i="3"/>
  <c r="I52" i="3"/>
  <c r="J52" i="3"/>
  <c r="K52" i="3"/>
  <c r="L52" i="3"/>
  <c r="I53" i="3"/>
  <c r="J53" i="3"/>
  <c r="K53" i="3"/>
  <c r="L53" i="3"/>
  <c r="I54" i="3"/>
  <c r="J54" i="3"/>
  <c r="K54" i="3"/>
  <c r="L54" i="3"/>
  <c r="I55" i="3"/>
  <c r="J55" i="3"/>
  <c r="K55" i="3"/>
  <c r="L55" i="3"/>
  <c r="I56" i="3"/>
  <c r="J56" i="3"/>
  <c r="K56" i="3"/>
  <c r="L56" i="3"/>
  <c r="I57" i="3"/>
  <c r="J57" i="3"/>
  <c r="K57" i="3"/>
  <c r="L57" i="3"/>
  <c r="I58" i="3"/>
  <c r="J58" i="3"/>
  <c r="K58" i="3"/>
  <c r="L58" i="3"/>
  <c r="I59" i="3"/>
  <c r="J59" i="3"/>
  <c r="K59" i="3"/>
  <c r="L59" i="3"/>
  <c r="I60" i="3"/>
  <c r="J60" i="3"/>
  <c r="K60" i="3"/>
  <c r="L60" i="3"/>
  <c r="I61" i="3"/>
  <c r="J61" i="3"/>
  <c r="K61" i="3"/>
  <c r="L61" i="3"/>
  <c r="I62" i="3"/>
  <c r="J62" i="3"/>
  <c r="K62" i="3"/>
  <c r="L62" i="3"/>
  <c r="I63" i="3"/>
  <c r="J63" i="3"/>
  <c r="K63" i="3"/>
  <c r="L63" i="3"/>
  <c r="I64" i="3"/>
  <c r="J64" i="3"/>
  <c r="K64" i="3"/>
  <c r="L64" i="3"/>
  <c r="I65" i="3"/>
  <c r="J65" i="3"/>
  <c r="K65" i="3"/>
  <c r="L65" i="3"/>
  <c r="I66" i="3"/>
  <c r="J66" i="3"/>
  <c r="K66" i="3"/>
  <c r="L66" i="3"/>
  <c r="I67" i="3"/>
  <c r="J67" i="3"/>
  <c r="K67" i="3"/>
  <c r="L67" i="3"/>
  <c r="I68" i="3"/>
  <c r="J68" i="3"/>
  <c r="K68" i="3"/>
  <c r="L68" i="3"/>
  <c r="I69" i="3"/>
  <c r="J69" i="3"/>
  <c r="K69" i="3"/>
  <c r="L69" i="3"/>
  <c r="I70" i="3"/>
  <c r="J70" i="3"/>
  <c r="K70" i="3"/>
  <c r="L70" i="3"/>
  <c r="I71" i="3"/>
  <c r="J71" i="3"/>
  <c r="K71" i="3"/>
  <c r="L71" i="3"/>
  <c r="I72" i="3"/>
  <c r="J72" i="3"/>
  <c r="K72" i="3"/>
  <c r="L72" i="3"/>
  <c r="I73" i="3"/>
  <c r="J73" i="3"/>
  <c r="K73" i="3"/>
  <c r="L73" i="3"/>
  <c r="I74" i="3"/>
  <c r="J74" i="3"/>
  <c r="K74" i="3"/>
  <c r="L74" i="3"/>
  <c r="I75" i="3"/>
  <c r="J75" i="3"/>
  <c r="K75" i="3"/>
  <c r="L75" i="3"/>
  <c r="I76" i="3"/>
  <c r="J76" i="3"/>
  <c r="K76" i="3"/>
  <c r="L76" i="3"/>
  <c r="I77" i="3"/>
  <c r="J77" i="3"/>
  <c r="K77" i="3"/>
  <c r="L77" i="3"/>
  <c r="I78" i="3"/>
  <c r="J78" i="3"/>
  <c r="K78" i="3"/>
  <c r="L78" i="3"/>
  <c r="I79" i="3"/>
  <c r="J79" i="3"/>
  <c r="K79" i="3"/>
  <c r="L79" i="3"/>
  <c r="I80" i="3"/>
  <c r="J80" i="3"/>
  <c r="K80" i="3"/>
  <c r="L80" i="3"/>
  <c r="I81" i="3"/>
  <c r="J81" i="3"/>
  <c r="K81" i="3"/>
  <c r="L81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8" i="3"/>
  <c r="J88" i="3"/>
  <c r="K88" i="3"/>
  <c r="L88" i="3"/>
  <c r="I89" i="3"/>
  <c r="J89" i="3"/>
  <c r="K89" i="3"/>
  <c r="L89" i="3"/>
  <c r="I90" i="3"/>
  <c r="J90" i="3"/>
  <c r="K90" i="3"/>
  <c r="L90" i="3"/>
  <c r="I91" i="3"/>
  <c r="J91" i="3"/>
  <c r="K91" i="3"/>
  <c r="L91" i="3"/>
  <c r="I92" i="3"/>
  <c r="J92" i="3"/>
  <c r="K92" i="3"/>
  <c r="L92" i="3"/>
  <c r="I93" i="3"/>
  <c r="J93" i="3"/>
  <c r="K93" i="3"/>
  <c r="L93" i="3"/>
  <c r="I94" i="3"/>
  <c r="J94" i="3"/>
  <c r="K94" i="3"/>
  <c r="L94" i="3"/>
  <c r="I95" i="3"/>
  <c r="J95" i="3"/>
  <c r="K95" i="3"/>
  <c r="L95" i="3"/>
  <c r="I96" i="3"/>
  <c r="J96" i="3"/>
  <c r="K96" i="3"/>
  <c r="L96" i="3"/>
  <c r="I97" i="3"/>
  <c r="J97" i="3"/>
  <c r="K97" i="3"/>
  <c r="L97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5" i="3"/>
  <c r="J105" i="3"/>
  <c r="K105" i="3"/>
  <c r="L105" i="3"/>
  <c r="I106" i="3"/>
  <c r="J106" i="3"/>
  <c r="K106" i="3"/>
  <c r="L106" i="3"/>
  <c r="I107" i="3"/>
  <c r="J107" i="3"/>
  <c r="K107" i="3"/>
  <c r="L107" i="3"/>
  <c r="I108" i="3"/>
  <c r="J108" i="3"/>
  <c r="K108" i="3"/>
  <c r="L108" i="3"/>
  <c r="I109" i="3"/>
  <c r="J109" i="3"/>
  <c r="K109" i="3"/>
  <c r="L109" i="3"/>
  <c r="I110" i="3"/>
  <c r="J110" i="3"/>
  <c r="K110" i="3"/>
  <c r="L110" i="3"/>
  <c r="I111" i="3"/>
  <c r="J111" i="3"/>
  <c r="K111" i="3"/>
  <c r="L111" i="3"/>
  <c r="I112" i="3"/>
  <c r="J112" i="3"/>
  <c r="K112" i="3"/>
  <c r="L112" i="3"/>
  <c r="I113" i="3"/>
  <c r="J113" i="3"/>
  <c r="K113" i="3"/>
  <c r="L113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17" i="3"/>
  <c r="J117" i="3"/>
  <c r="K117" i="3"/>
  <c r="L117" i="3"/>
  <c r="I118" i="3"/>
  <c r="J118" i="3"/>
  <c r="K118" i="3"/>
  <c r="L118" i="3"/>
  <c r="I119" i="3"/>
  <c r="J119" i="3"/>
  <c r="K119" i="3"/>
  <c r="L119" i="3"/>
  <c r="I120" i="3"/>
  <c r="J120" i="3"/>
  <c r="K120" i="3"/>
  <c r="L120" i="3"/>
  <c r="I121" i="3"/>
  <c r="J121" i="3"/>
  <c r="K121" i="3"/>
  <c r="L121" i="3"/>
  <c r="I122" i="3"/>
  <c r="J122" i="3"/>
  <c r="K122" i="3"/>
  <c r="L122" i="3"/>
  <c r="I123" i="3"/>
  <c r="J123" i="3"/>
  <c r="K123" i="3"/>
  <c r="L123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7" i="3"/>
  <c r="J127" i="3"/>
  <c r="K127" i="3"/>
  <c r="L127" i="3"/>
  <c r="I128" i="3"/>
  <c r="J128" i="3"/>
  <c r="K128" i="3"/>
  <c r="L128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3" i="3"/>
  <c r="J133" i="3"/>
  <c r="K133" i="3"/>
  <c r="L133" i="3"/>
  <c r="I134" i="3"/>
  <c r="J134" i="3"/>
  <c r="K134" i="3"/>
  <c r="L134" i="3"/>
  <c r="I135" i="3"/>
  <c r="J135" i="3"/>
  <c r="K135" i="3"/>
  <c r="L135" i="3"/>
  <c r="I136" i="3"/>
  <c r="J136" i="3"/>
  <c r="K136" i="3"/>
  <c r="L136" i="3"/>
  <c r="I137" i="3"/>
  <c r="J137" i="3"/>
  <c r="K137" i="3"/>
  <c r="L137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1" i="3"/>
  <c r="J141" i="3"/>
  <c r="K141" i="3"/>
  <c r="L141" i="3"/>
  <c r="I142" i="3"/>
  <c r="J142" i="3"/>
  <c r="K142" i="3"/>
  <c r="L142" i="3"/>
  <c r="I143" i="3"/>
  <c r="J143" i="3"/>
  <c r="K143" i="3"/>
  <c r="L143" i="3"/>
  <c r="I144" i="3"/>
  <c r="J144" i="3"/>
  <c r="K144" i="3"/>
  <c r="L144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7" i="3"/>
  <c r="J157" i="3"/>
  <c r="K157" i="3"/>
  <c r="L157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6" i="3"/>
  <c r="J166" i="3"/>
  <c r="K166" i="3"/>
  <c r="L166" i="3"/>
  <c r="I167" i="3"/>
  <c r="J167" i="3"/>
  <c r="K167" i="3"/>
  <c r="L167" i="3"/>
  <c r="I168" i="3"/>
  <c r="J168" i="3"/>
  <c r="K168" i="3"/>
  <c r="L168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3" i="3"/>
  <c r="J173" i="3"/>
  <c r="K173" i="3"/>
  <c r="L173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78" i="3"/>
  <c r="J178" i="3"/>
  <c r="K178" i="3"/>
  <c r="L178" i="3"/>
  <c r="I179" i="3"/>
  <c r="J179" i="3"/>
  <c r="K179" i="3"/>
  <c r="L179" i="3"/>
  <c r="I180" i="3"/>
  <c r="J180" i="3"/>
  <c r="K180" i="3"/>
  <c r="L180" i="3"/>
  <c r="I181" i="3"/>
  <c r="J181" i="3"/>
  <c r="K181" i="3"/>
  <c r="L181" i="3"/>
  <c r="I182" i="3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1" i="3"/>
  <c r="J191" i="3"/>
  <c r="K191" i="3"/>
  <c r="L191" i="3"/>
  <c r="I192" i="3"/>
  <c r="J192" i="3"/>
  <c r="K192" i="3"/>
  <c r="L192" i="3"/>
  <c r="I193" i="3"/>
  <c r="J193" i="3"/>
  <c r="K193" i="3"/>
  <c r="L193" i="3"/>
  <c r="I194" i="3"/>
  <c r="J194" i="3"/>
  <c r="K194" i="3"/>
  <c r="L194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J198" i="3"/>
  <c r="K198" i="3"/>
  <c r="L198" i="3"/>
  <c r="I199" i="3"/>
  <c r="J199" i="3"/>
  <c r="K199" i="3"/>
  <c r="L199" i="3"/>
  <c r="I200" i="3"/>
  <c r="J200" i="3"/>
  <c r="K200" i="3"/>
  <c r="L200" i="3"/>
  <c r="I201" i="3"/>
  <c r="J201" i="3"/>
  <c r="K201" i="3"/>
  <c r="L201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6" i="3"/>
  <c r="J206" i="3"/>
  <c r="K206" i="3"/>
  <c r="L206" i="3"/>
  <c r="I207" i="3"/>
  <c r="J207" i="3"/>
  <c r="K207" i="3"/>
  <c r="L207" i="3"/>
  <c r="I208" i="3"/>
  <c r="J208" i="3"/>
  <c r="K208" i="3"/>
  <c r="L208" i="3"/>
  <c r="I209" i="3"/>
  <c r="J209" i="3"/>
  <c r="K209" i="3"/>
  <c r="L209" i="3"/>
  <c r="I210" i="3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4" i="3"/>
  <c r="J214" i="3"/>
  <c r="K214" i="3"/>
  <c r="L214" i="3"/>
  <c r="I215" i="3"/>
  <c r="J215" i="3"/>
  <c r="K215" i="3"/>
  <c r="L215" i="3"/>
  <c r="I216" i="3"/>
  <c r="J216" i="3"/>
  <c r="K216" i="3"/>
  <c r="L216" i="3"/>
  <c r="I217" i="3"/>
  <c r="J217" i="3"/>
  <c r="K217" i="3"/>
  <c r="L217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1" i="3"/>
  <c r="J221" i="3"/>
  <c r="K221" i="3"/>
  <c r="L221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5" i="3"/>
  <c r="J225" i="3"/>
  <c r="K225" i="3"/>
  <c r="L225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29" i="3"/>
  <c r="J229" i="3"/>
  <c r="K229" i="3"/>
  <c r="L229" i="3"/>
  <c r="I230" i="3"/>
  <c r="J230" i="3"/>
  <c r="K230" i="3"/>
  <c r="L230" i="3"/>
  <c r="I231" i="3"/>
  <c r="J231" i="3"/>
  <c r="K231" i="3"/>
  <c r="L231" i="3"/>
  <c r="I232" i="3"/>
  <c r="J232" i="3"/>
  <c r="K232" i="3"/>
  <c r="L232" i="3"/>
  <c r="I233" i="3"/>
  <c r="J233" i="3"/>
  <c r="K233" i="3"/>
  <c r="L233" i="3"/>
  <c r="I234" i="3"/>
  <c r="J234" i="3"/>
  <c r="K234" i="3"/>
  <c r="L234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2" i="3"/>
  <c r="J242" i="3"/>
  <c r="K242" i="3"/>
  <c r="L242" i="3"/>
  <c r="I243" i="3"/>
  <c r="J243" i="3"/>
  <c r="K243" i="3"/>
  <c r="L243" i="3"/>
  <c r="I244" i="3"/>
  <c r="J244" i="3"/>
  <c r="K244" i="3"/>
  <c r="L244" i="3"/>
  <c r="I245" i="3"/>
  <c r="J245" i="3"/>
  <c r="K245" i="3"/>
  <c r="L245" i="3"/>
  <c r="I246" i="3"/>
  <c r="J246" i="3"/>
  <c r="K246" i="3"/>
  <c r="L246" i="3"/>
  <c r="I247" i="3"/>
  <c r="J247" i="3"/>
  <c r="K247" i="3"/>
  <c r="L247" i="3"/>
  <c r="I248" i="3"/>
  <c r="J248" i="3"/>
  <c r="K248" i="3"/>
  <c r="L248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3" i="3"/>
  <c r="J253" i="3"/>
  <c r="K253" i="3"/>
  <c r="L253" i="3"/>
  <c r="I254" i="3"/>
  <c r="J254" i="3"/>
  <c r="K254" i="3"/>
  <c r="L254" i="3"/>
  <c r="I255" i="3"/>
  <c r="J255" i="3"/>
  <c r="K255" i="3"/>
  <c r="L255" i="3"/>
  <c r="I256" i="3"/>
  <c r="J256" i="3"/>
  <c r="K256" i="3"/>
  <c r="L256" i="3"/>
  <c r="I257" i="3"/>
  <c r="J257" i="3"/>
  <c r="K257" i="3"/>
  <c r="L257" i="3"/>
  <c r="I258" i="3"/>
  <c r="J258" i="3"/>
  <c r="K258" i="3"/>
  <c r="L258" i="3"/>
  <c r="I259" i="3"/>
  <c r="J259" i="3"/>
  <c r="K259" i="3"/>
  <c r="L259" i="3"/>
  <c r="I260" i="3"/>
  <c r="J260" i="3"/>
  <c r="K260" i="3"/>
  <c r="L260" i="3"/>
  <c r="I261" i="3"/>
  <c r="J261" i="3"/>
  <c r="K261" i="3"/>
  <c r="L261" i="3"/>
  <c r="I262" i="3"/>
  <c r="J262" i="3"/>
  <c r="K262" i="3"/>
  <c r="L262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68" i="3"/>
  <c r="J268" i="3"/>
  <c r="K268" i="3"/>
  <c r="L268" i="3"/>
  <c r="I269" i="3"/>
  <c r="J269" i="3"/>
  <c r="K269" i="3"/>
  <c r="L269" i="3"/>
  <c r="I270" i="3"/>
  <c r="J270" i="3"/>
  <c r="K270" i="3"/>
  <c r="L270" i="3"/>
  <c r="I271" i="3"/>
  <c r="J271" i="3"/>
  <c r="K271" i="3"/>
  <c r="L271" i="3"/>
  <c r="I272" i="3"/>
  <c r="J272" i="3"/>
  <c r="K272" i="3"/>
  <c r="L272" i="3"/>
  <c r="I273" i="3"/>
  <c r="J273" i="3"/>
  <c r="K273" i="3"/>
  <c r="L273" i="3"/>
  <c r="I274" i="3"/>
  <c r="J274" i="3"/>
  <c r="K274" i="3"/>
  <c r="L274" i="3"/>
  <c r="I275" i="3"/>
  <c r="J275" i="3"/>
  <c r="K275" i="3"/>
  <c r="L275" i="3"/>
  <c r="I276" i="3"/>
  <c r="J276" i="3"/>
  <c r="K276" i="3"/>
  <c r="L276" i="3"/>
  <c r="I277" i="3"/>
  <c r="J277" i="3"/>
  <c r="K277" i="3"/>
  <c r="L277" i="3"/>
  <c r="I278" i="3"/>
  <c r="J278" i="3"/>
  <c r="K278" i="3"/>
  <c r="L278" i="3"/>
  <c r="I279" i="3"/>
  <c r="J279" i="3"/>
  <c r="K279" i="3"/>
  <c r="L279" i="3"/>
  <c r="I280" i="3"/>
  <c r="J280" i="3"/>
  <c r="K280" i="3"/>
  <c r="L280" i="3"/>
  <c r="I281" i="3"/>
  <c r="J281" i="3"/>
  <c r="K281" i="3"/>
  <c r="L281" i="3"/>
  <c r="I282" i="3"/>
  <c r="J282" i="3"/>
  <c r="K282" i="3"/>
  <c r="L282" i="3"/>
  <c r="I283" i="3"/>
  <c r="J283" i="3"/>
  <c r="K283" i="3"/>
  <c r="L283" i="3"/>
  <c r="I284" i="3"/>
  <c r="J284" i="3"/>
  <c r="K284" i="3"/>
  <c r="L284" i="3"/>
  <c r="I285" i="3"/>
  <c r="J285" i="3"/>
  <c r="K285" i="3"/>
  <c r="L285" i="3"/>
  <c r="I286" i="3"/>
  <c r="J286" i="3"/>
  <c r="K286" i="3"/>
  <c r="L286" i="3"/>
  <c r="I287" i="3"/>
  <c r="J287" i="3"/>
  <c r="K287" i="3"/>
  <c r="L287" i="3"/>
  <c r="I288" i="3"/>
  <c r="J288" i="3"/>
  <c r="K288" i="3"/>
  <c r="L288" i="3"/>
  <c r="I289" i="3"/>
  <c r="J289" i="3"/>
  <c r="K289" i="3"/>
  <c r="L289" i="3"/>
  <c r="I290" i="3"/>
  <c r="J290" i="3"/>
  <c r="K290" i="3"/>
  <c r="L290" i="3"/>
  <c r="I291" i="3"/>
  <c r="J291" i="3"/>
  <c r="K291" i="3"/>
  <c r="L291" i="3"/>
  <c r="I292" i="3"/>
  <c r="J292" i="3"/>
  <c r="K292" i="3"/>
  <c r="L292" i="3"/>
  <c r="I293" i="3"/>
  <c r="J293" i="3"/>
  <c r="K293" i="3"/>
  <c r="L293" i="3"/>
  <c r="I294" i="3"/>
  <c r="J294" i="3"/>
  <c r="K294" i="3"/>
  <c r="L294" i="3"/>
  <c r="I295" i="3"/>
  <c r="J295" i="3"/>
  <c r="K295" i="3"/>
  <c r="L295" i="3"/>
  <c r="I296" i="3"/>
  <c r="J296" i="3"/>
  <c r="K296" i="3"/>
  <c r="L296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0" i="3"/>
  <c r="J300" i="3"/>
  <c r="K300" i="3"/>
  <c r="L300" i="3"/>
  <c r="I301" i="3"/>
  <c r="J301" i="3"/>
  <c r="K301" i="3"/>
  <c r="L301" i="3"/>
  <c r="I302" i="3"/>
  <c r="J302" i="3"/>
  <c r="K302" i="3"/>
  <c r="L302" i="3"/>
  <c r="I303" i="3"/>
  <c r="J303" i="3"/>
  <c r="K303" i="3"/>
  <c r="L303" i="3"/>
  <c r="I304" i="3"/>
  <c r="J304" i="3"/>
  <c r="K304" i="3"/>
  <c r="L304" i="3"/>
  <c r="I305" i="3"/>
  <c r="J305" i="3"/>
  <c r="K305" i="3"/>
  <c r="L305" i="3"/>
  <c r="I306" i="3"/>
  <c r="J306" i="3"/>
  <c r="K306" i="3"/>
  <c r="L306" i="3"/>
  <c r="I307" i="3"/>
  <c r="J307" i="3"/>
  <c r="K307" i="3"/>
  <c r="L307" i="3"/>
  <c r="I308" i="3"/>
  <c r="J308" i="3"/>
  <c r="K308" i="3"/>
  <c r="L308" i="3"/>
  <c r="I309" i="3"/>
  <c r="J309" i="3"/>
  <c r="K309" i="3"/>
  <c r="L309" i="3"/>
  <c r="I310" i="3"/>
  <c r="J310" i="3"/>
  <c r="K310" i="3"/>
  <c r="L310" i="3"/>
  <c r="I311" i="3"/>
  <c r="J311" i="3"/>
  <c r="K311" i="3"/>
  <c r="L311" i="3"/>
  <c r="I312" i="3"/>
  <c r="J312" i="3"/>
  <c r="K312" i="3"/>
  <c r="L312" i="3"/>
  <c r="I313" i="3"/>
  <c r="J313" i="3"/>
  <c r="K313" i="3"/>
  <c r="L313" i="3"/>
  <c r="I314" i="3"/>
  <c r="J314" i="3"/>
  <c r="K314" i="3"/>
  <c r="L314" i="3"/>
  <c r="I315" i="3"/>
  <c r="J315" i="3"/>
  <c r="K315" i="3"/>
  <c r="L315" i="3"/>
  <c r="I316" i="3"/>
  <c r="J316" i="3"/>
  <c r="K316" i="3"/>
  <c r="L316" i="3"/>
  <c r="I317" i="3"/>
  <c r="J317" i="3"/>
  <c r="K317" i="3"/>
  <c r="L317" i="3"/>
  <c r="I318" i="3"/>
  <c r="J318" i="3"/>
  <c r="K318" i="3"/>
  <c r="L318" i="3"/>
  <c r="I319" i="3"/>
  <c r="J319" i="3"/>
  <c r="K319" i="3"/>
  <c r="L319" i="3"/>
  <c r="I320" i="3"/>
  <c r="J320" i="3"/>
  <c r="K320" i="3"/>
  <c r="L320" i="3"/>
  <c r="I321" i="3"/>
  <c r="J321" i="3"/>
  <c r="K321" i="3"/>
  <c r="L321" i="3"/>
  <c r="I322" i="3"/>
  <c r="J322" i="3"/>
  <c r="K322" i="3"/>
  <c r="L322" i="3"/>
  <c r="I323" i="3"/>
  <c r="J323" i="3"/>
  <c r="K323" i="3"/>
  <c r="L323" i="3"/>
  <c r="I324" i="3"/>
  <c r="J324" i="3"/>
  <c r="K324" i="3"/>
  <c r="L324" i="3"/>
  <c r="I325" i="3"/>
  <c r="J325" i="3"/>
  <c r="K325" i="3"/>
  <c r="L325" i="3"/>
  <c r="I326" i="3"/>
  <c r="J326" i="3"/>
  <c r="K326" i="3"/>
  <c r="L326" i="3"/>
  <c r="I327" i="3"/>
  <c r="J327" i="3"/>
  <c r="K327" i="3"/>
  <c r="L327" i="3"/>
  <c r="I328" i="3"/>
  <c r="J328" i="3"/>
  <c r="K328" i="3"/>
  <c r="L328" i="3"/>
  <c r="I329" i="3"/>
  <c r="J329" i="3"/>
  <c r="K329" i="3"/>
  <c r="L329" i="3"/>
  <c r="I330" i="3"/>
  <c r="J330" i="3"/>
  <c r="K330" i="3"/>
  <c r="L330" i="3"/>
  <c r="I331" i="3"/>
  <c r="J331" i="3"/>
  <c r="K331" i="3"/>
  <c r="L331" i="3"/>
  <c r="I332" i="3"/>
  <c r="J332" i="3"/>
  <c r="K332" i="3"/>
  <c r="L332" i="3"/>
  <c r="I333" i="3"/>
  <c r="J333" i="3"/>
  <c r="K333" i="3"/>
  <c r="L333" i="3"/>
  <c r="I334" i="3"/>
  <c r="J334" i="3"/>
  <c r="K334" i="3"/>
  <c r="L334" i="3"/>
  <c r="I335" i="3"/>
  <c r="J335" i="3"/>
  <c r="K335" i="3"/>
  <c r="L335" i="3"/>
  <c r="I336" i="3"/>
  <c r="J336" i="3"/>
  <c r="K336" i="3"/>
  <c r="L336" i="3"/>
  <c r="I337" i="3"/>
  <c r="J337" i="3"/>
  <c r="K337" i="3"/>
  <c r="L337" i="3"/>
  <c r="I338" i="3"/>
  <c r="J338" i="3"/>
  <c r="K338" i="3"/>
  <c r="L338" i="3"/>
  <c r="I339" i="3"/>
  <c r="J339" i="3"/>
  <c r="K339" i="3"/>
  <c r="L339" i="3"/>
  <c r="I340" i="3"/>
  <c r="J340" i="3"/>
  <c r="K340" i="3"/>
  <c r="L340" i="3"/>
  <c r="I341" i="3"/>
  <c r="J341" i="3"/>
  <c r="K341" i="3"/>
  <c r="L341" i="3"/>
  <c r="I342" i="3"/>
  <c r="J342" i="3"/>
  <c r="K342" i="3"/>
  <c r="L342" i="3"/>
  <c r="I343" i="3"/>
  <c r="J343" i="3"/>
  <c r="K343" i="3"/>
  <c r="L343" i="3"/>
  <c r="I344" i="3"/>
  <c r="J344" i="3"/>
  <c r="K344" i="3"/>
  <c r="L344" i="3"/>
  <c r="I345" i="3"/>
  <c r="J345" i="3"/>
  <c r="K345" i="3"/>
  <c r="L345" i="3"/>
  <c r="I346" i="3"/>
  <c r="J346" i="3"/>
  <c r="K346" i="3"/>
  <c r="L346" i="3"/>
  <c r="I347" i="3"/>
  <c r="J347" i="3"/>
  <c r="K347" i="3"/>
  <c r="L347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1" i="3"/>
  <c r="J351" i="3"/>
  <c r="K351" i="3"/>
  <c r="L351" i="3"/>
  <c r="I352" i="3"/>
  <c r="J352" i="3"/>
  <c r="K352" i="3"/>
  <c r="L352" i="3"/>
  <c r="I353" i="3"/>
  <c r="J353" i="3"/>
  <c r="K353" i="3"/>
  <c r="L353" i="3"/>
  <c r="I354" i="3"/>
  <c r="J354" i="3"/>
  <c r="K354" i="3"/>
  <c r="L354" i="3"/>
  <c r="I355" i="3"/>
  <c r="J355" i="3"/>
  <c r="K355" i="3"/>
  <c r="L355" i="3"/>
  <c r="I356" i="3"/>
  <c r="J356" i="3"/>
  <c r="K356" i="3"/>
  <c r="L356" i="3"/>
  <c r="I357" i="3"/>
  <c r="J357" i="3"/>
  <c r="K357" i="3"/>
  <c r="L357" i="3"/>
  <c r="I358" i="3"/>
  <c r="J358" i="3"/>
  <c r="K358" i="3"/>
  <c r="L358" i="3"/>
  <c r="I359" i="3"/>
  <c r="J359" i="3"/>
  <c r="K359" i="3"/>
  <c r="L359" i="3"/>
  <c r="I360" i="3"/>
  <c r="J360" i="3"/>
  <c r="K360" i="3"/>
  <c r="L360" i="3"/>
  <c r="I361" i="3"/>
  <c r="J361" i="3"/>
  <c r="K361" i="3"/>
  <c r="L361" i="3"/>
  <c r="I362" i="3"/>
  <c r="J362" i="3"/>
  <c r="K362" i="3"/>
  <c r="L362" i="3"/>
  <c r="I363" i="3"/>
  <c r="J363" i="3"/>
  <c r="K363" i="3"/>
  <c r="L363" i="3"/>
  <c r="I364" i="3"/>
  <c r="J364" i="3"/>
  <c r="K364" i="3"/>
  <c r="L364" i="3"/>
  <c r="I365" i="3"/>
  <c r="J365" i="3"/>
  <c r="K365" i="3"/>
  <c r="L365" i="3"/>
  <c r="I366" i="3"/>
  <c r="J366" i="3"/>
  <c r="K366" i="3"/>
  <c r="L366" i="3"/>
  <c r="I367" i="3"/>
  <c r="J367" i="3"/>
  <c r="K367" i="3"/>
  <c r="L367" i="3"/>
  <c r="I368" i="3"/>
  <c r="J368" i="3"/>
  <c r="K368" i="3"/>
  <c r="L368" i="3"/>
  <c r="I369" i="3"/>
  <c r="J369" i="3"/>
  <c r="K369" i="3"/>
  <c r="L369" i="3"/>
  <c r="I370" i="3"/>
  <c r="J370" i="3"/>
  <c r="K370" i="3"/>
  <c r="L370" i="3"/>
  <c r="I371" i="3"/>
  <c r="J371" i="3"/>
  <c r="K371" i="3"/>
  <c r="L371" i="3"/>
  <c r="I372" i="3"/>
  <c r="J372" i="3"/>
  <c r="K372" i="3"/>
  <c r="L372" i="3"/>
  <c r="I373" i="3"/>
  <c r="J373" i="3"/>
  <c r="K373" i="3"/>
  <c r="L373" i="3"/>
  <c r="I374" i="3"/>
  <c r="J374" i="3"/>
  <c r="K374" i="3"/>
  <c r="L374" i="3"/>
  <c r="I375" i="3"/>
  <c r="J375" i="3"/>
  <c r="K375" i="3"/>
  <c r="L375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379" i="3"/>
  <c r="J379" i="3"/>
  <c r="K379" i="3"/>
  <c r="L379" i="3"/>
  <c r="I380" i="3"/>
  <c r="J380" i="3"/>
  <c r="K380" i="3"/>
  <c r="L380" i="3"/>
  <c r="I381" i="3"/>
  <c r="J381" i="3"/>
  <c r="K381" i="3"/>
  <c r="L381" i="3"/>
  <c r="I382" i="3"/>
  <c r="J382" i="3"/>
  <c r="K382" i="3"/>
  <c r="L382" i="3"/>
  <c r="I383" i="3"/>
  <c r="J383" i="3"/>
  <c r="K383" i="3"/>
  <c r="L383" i="3"/>
  <c r="I384" i="3"/>
  <c r="J384" i="3"/>
  <c r="K384" i="3"/>
  <c r="L384" i="3"/>
  <c r="I385" i="3"/>
  <c r="J385" i="3"/>
  <c r="K385" i="3"/>
  <c r="L385" i="3"/>
  <c r="I386" i="3"/>
  <c r="J386" i="3"/>
  <c r="K386" i="3"/>
  <c r="L386" i="3"/>
  <c r="I387" i="3"/>
  <c r="J387" i="3"/>
  <c r="K387" i="3"/>
  <c r="L387" i="3"/>
  <c r="I388" i="3"/>
  <c r="J388" i="3"/>
  <c r="K388" i="3"/>
  <c r="L388" i="3"/>
  <c r="I389" i="3"/>
  <c r="J389" i="3"/>
  <c r="K389" i="3"/>
  <c r="L389" i="3"/>
  <c r="I390" i="3"/>
  <c r="J390" i="3"/>
  <c r="K390" i="3"/>
  <c r="L390" i="3"/>
  <c r="I391" i="3"/>
  <c r="J391" i="3"/>
  <c r="K391" i="3"/>
  <c r="L391" i="3"/>
  <c r="I392" i="3"/>
  <c r="J392" i="3"/>
  <c r="K392" i="3"/>
  <c r="L392" i="3"/>
  <c r="I393" i="3"/>
  <c r="J393" i="3"/>
  <c r="K393" i="3"/>
  <c r="L393" i="3"/>
  <c r="I394" i="3"/>
  <c r="J394" i="3"/>
  <c r="K394" i="3"/>
  <c r="L394" i="3"/>
  <c r="I395" i="3"/>
  <c r="J395" i="3"/>
  <c r="K395" i="3"/>
  <c r="L395" i="3"/>
  <c r="I396" i="3"/>
  <c r="J396" i="3"/>
  <c r="K396" i="3"/>
  <c r="L396" i="3"/>
  <c r="I397" i="3"/>
  <c r="J397" i="3"/>
  <c r="K397" i="3"/>
  <c r="L397" i="3"/>
  <c r="I398" i="3"/>
  <c r="J398" i="3"/>
  <c r="K398" i="3"/>
  <c r="L398" i="3"/>
  <c r="I399" i="3"/>
  <c r="J399" i="3"/>
  <c r="K399" i="3"/>
  <c r="L399" i="3"/>
  <c r="I400" i="3"/>
  <c r="J400" i="3"/>
  <c r="K400" i="3"/>
  <c r="L400" i="3"/>
  <c r="I401" i="3"/>
  <c r="J401" i="3"/>
  <c r="K401" i="3"/>
  <c r="L401" i="3"/>
  <c r="I402" i="3"/>
  <c r="J402" i="3"/>
  <c r="K402" i="3"/>
  <c r="L402" i="3"/>
  <c r="I403" i="3"/>
  <c r="J403" i="3"/>
  <c r="K403" i="3"/>
  <c r="L403" i="3"/>
  <c r="I404" i="3"/>
  <c r="J404" i="3"/>
  <c r="K404" i="3"/>
  <c r="L404" i="3"/>
  <c r="I405" i="3"/>
  <c r="J405" i="3"/>
  <c r="K405" i="3"/>
  <c r="L405" i="3"/>
  <c r="I406" i="3"/>
  <c r="J406" i="3"/>
  <c r="K406" i="3"/>
  <c r="L406" i="3"/>
  <c r="I407" i="3"/>
  <c r="J407" i="3"/>
  <c r="K407" i="3"/>
  <c r="L407" i="3"/>
  <c r="I408" i="3"/>
  <c r="J408" i="3"/>
  <c r="K408" i="3"/>
  <c r="L408" i="3"/>
  <c r="I409" i="3"/>
  <c r="J409" i="3"/>
  <c r="K409" i="3"/>
  <c r="L409" i="3"/>
  <c r="I410" i="3"/>
  <c r="J410" i="3"/>
  <c r="K410" i="3"/>
  <c r="L410" i="3"/>
  <c r="I411" i="3"/>
  <c r="J411" i="3"/>
  <c r="K411" i="3"/>
  <c r="L411" i="3"/>
  <c r="I412" i="3"/>
  <c r="J412" i="3"/>
  <c r="K412" i="3"/>
  <c r="L412" i="3"/>
  <c r="I413" i="3"/>
  <c r="J413" i="3"/>
  <c r="K413" i="3"/>
  <c r="L413" i="3"/>
  <c r="I414" i="3"/>
  <c r="J414" i="3"/>
  <c r="K414" i="3"/>
  <c r="L414" i="3"/>
  <c r="I415" i="3"/>
  <c r="J415" i="3"/>
  <c r="K415" i="3"/>
  <c r="L415" i="3"/>
  <c r="I416" i="3"/>
  <c r="J416" i="3"/>
  <c r="K416" i="3"/>
  <c r="L416" i="3"/>
  <c r="I417" i="3"/>
  <c r="J417" i="3"/>
  <c r="K417" i="3"/>
  <c r="L417" i="3"/>
  <c r="I418" i="3"/>
  <c r="J418" i="3"/>
  <c r="K418" i="3"/>
  <c r="L418" i="3"/>
  <c r="I419" i="3"/>
  <c r="J419" i="3"/>
  <c r="K419" i="3"/>
  <c r="L419" i="3"/>
  <c r="I420" i="3"/>
  <c r="J420" i="3"/>
  <c r="K420" i="3"/>
  <c r="L420" i="3"/>
  <c r="I421" i="3"/>
  <c r="J421" i="3"/>
  <c r="K421" i="3"/>
  <c r="L421" i="3"/>
  <c r="I422" i="3"/>
  <c r="J422" i="3"/>
  <c r="K422" i="3"/>
  <c r="L422" i="3"/>
  <c r="I423" i="3"/>
  <c r="J423" i="3"/>
  <c r="K423" i="3"/>
  <c r="L423" i="3"/>
  <c r="I424" i="3"/>
  <c r="J424" i="3"/>
  <c r="K424" i="3"/>
  <c r="L424" i="3"/>
  <c r="I425" i="3"/>
  <c r="J425" i="3"/>
  <c r="K425" i="3"/>
  <c r="L425" i="3"/>
  <c r="I426" i="3"/>
  <c r="J426" i="3"/>
  <c r="K426" i="3"/>
  <c r="L426" i="3"/>
  <c r="I427" i="3"/>
  <c r="J427" i="3"/>
  <c r="K427" i="3"/>
  <c r="L427" i="3"/>
  <c r="I428" i="3"/>
  <c r="J428" i="3"/>
  <c r="K428" i="3"/>
  <c r="L428" i="3"/>
  <c r="I429" i="3"/>
  <c r="J429" i="3"/>
  <c r="K429" i="3"/>
  <c r="L429" i="3"/>
  <c r="I430" i="3"/>
  <c r="J430" i="3"/>
  <c r="K430" i="3"/>
  <c r="L430" i="3"/>
  <c r="I431" i="3"/>
  <c r="J431" i="3"/>
  <c r="K431" i="3"/>
  <c r="L431" i="3"/>
  <c r="I432" i="3"/>
  <c r="J432" i="3"/>
  <c r="K432" i="3"/>
  <c r="L432" i="3"/>
  <c r="I433" i="3"/>
  <c r="J433" i="3"/>
  <c r="K433" i="3"/>
  <c r="L433" i="3"/>
  <c r="I434" i="3"/>
  <c r="J434" i="3"/>
  <c r="K434" i="3"/>
  <c r="L434" i="3"/>
  <c r="I435" i="3"/>
  <c r="J435" i="3"/>
  <c r="K435" i="3"/>
  <c r="L435" i="3"/>
  <c r="I436" i="3"/>
  <c r="J436" i="3"/>
  <c r="K436" i="3"/>
  <c r="L436" i="3"/>
  <c r="I437" i="3"/>
  <c r="J437" i="3"/>
  <c r="K437" i="3"/>
  <c r="L437" i="3"/>
  <c r="I438" i="3"/>
  <c r="J438" i="3"/>
  <c r="K438" i="3"/>
  <c r="L438" i="3"/>
  <c r="I439" i="3"/>
  <c r="J439" i="3"/>
  <c r="K439" i="3"/>
  <c r="L439" i="3"/>
  <c r="I441" i="3"/>
  <c r="J441" i="3"/>
  <c r="K441" i="3"/>
  <c r="L441" i="3"/>
  <c r="I440" i="3"/>
  <c r="J440" i="3"/>
  <c r="K440" i="3"/>
  <c r="L440" i="3"/>
  <c r="I442" i="3"/>
  <c r="J442" i="3"/>
  <c r="K442" i="3"/>
  <c r="L442" i="3"/>
  <c r="I443" i="3"/>
  <c r="J443" i="3"/>
  <c r="K443" i="3"/>
  <c r="L443" i="3"/>
  <c r="I444" i="3"/>
  <c r="J444" i="3"/>
  <c r="K444" i="3"/>
  <c r="L444" i="3"/>
  <c r="I445" i="3"/>
  <c r="J445" i="3"/>
  <c r="K445" i="3"/>
  <c r="L445" i="3"/>
  <c r="I446" i="3"/>
  <c r="J446" i="3"/>
  <c r="K446" i="3"/>
  <c r="L446" i="3"/>
  <c r="I447" i="3"/>
  <c r="J447" i="3"/>
  <c r="K447" i="3"/>
  <c r="L447" i="3"/>
  <c r="I448" i="3"/>
  <c r="J448" i="3"/>
  <c r="K448" i="3"/>
  <c r="L448" i="3"/>
  <c r="I449" i="3"/>
  <c r="J449" i="3"/>
  <c r="K449" i="3"/>
  <c r="L449" i="3"/>
  <c r="I450" i="3"/>
  <c r="J450" i="3"/>
  <c r="K450" i="3"/>
  <c r="L450" i="3"/>
  <c r="I451" i="3"/>
  <c r="J451" i="3"/>
  <c r="K451" i="3"/>
  <c r="L451" i="3"/>
  <c r="I452" i="3"/>
  <c r="J452" i="3"/>
  <c r="K452" i="3"/>
  <c r="L452" i="3"/>
  <c r="I453" i="3"/>
  <c r="J453" i="3"/>
  <c r="K453" i="3"/>
  <c r="L453" i="3"/>
  <c r="I454" i="3"/>
  <c r="J454" i="3"/>
  <c r="K454" i="3"/>
  <c r="L454" i="3"/>
  <c r="I455" i="3"/>
  <c r="J455" i="3"/>
  <c r="K455" i="3"/>
  <c r="L455" i="3"/>
  <c r="I456" i="3"/>
  <c r="J456" i="3"/>
  <c r="K456" i="3"/>
  <c r="L456" i="3"/>
  <c r="I457" i="3"/>
  <c r="J457" i="3"/>
  <c r="K457" i="3"/>
  <c r="L457" i="3"/>
  <c r="I458" i="3"/>
  <c r="J458" i="3"/>
  <c r="K458" i="3"/>
  <c r="L458" i="3"/>
  <c r="I459" i="3"/>
  <c r="J459" i="3"/>
  <c r="K459" i="3"/>
  <c r="L459" i="3"/>
  <c r="I460" i="3"/>
  <c r="J460" i="3"/>
  <c r="K460" i="3"/>
  <c r="L460" i="3"/>
  <c r="I461" i="3"/>
  <c r="J461" i="3"/>
  <c r="K461" i="3"/>
  <c r="L461" i="3"/>
  <c r="I462" i="3"/>
  <c r="J462" i="3"/>
  <c r="K462" i="3"/>
  <c r="L462" i="3"/>
  <c r="I463" i="3"/>
  <c r="J463" i="3"/>
  <c r="K463" i="3"/>
  <c r="L463" i="3"/>
  <c r="I464" i="3"/>
  <c r="J464" i="3"/>
  <c r="K464" i="3"/>
  <c r="L464" i="3"/>
  <c r="I465" i="3"/>
  <c r="J465" i="3"/>
  <c r="K465" i="3"/>
  <c r="L465" i="3"/>
  <c r="I466" i="3"/>
  <c r="J466" i="3"/>
  <c r="K466" i="3"/>
  <c r="L466" i="3"/>
  <c r="I467" i="3"/>
  <c r="J467" i="3"/>
  <c r="K467" i="3"/>
  <c r="L467" i="3"/>
  <c r="I468" i="3"/>
  <c r="J468" i="3"/>
  <c r="K468" i="3"/>
  <c r="L468" i="3"/>
  <c r="I469" i="3"/>
  <c r="J469" i="3"/>
  <c r="K469" i="3"/>
  <c r="L469" i="3"/>
  <c r="I470" i="3"/>
  <c r="J470" i="3"/>
  <c r="K470" i="3"/>
  <c r="L470" i="3"/>
  <c r="I471" i="3"/>
  <c r="J471" i="3"/>
  <c r="K471" i="3"/>
  <c r="L471" i="3"/>
  <c r="I472" i="3"/>
  <c r="J472" i="3"/>
  <c r="K472" i="3"/>
  <c r="L472" i="3"/>
  <c r="I473" i="3"/>
  <c r="J473" i="3"/>
  <c r="K473" i="3"/>
  <c r="L473" i="3"/>
  <c r="I474" i="3"/>
  <c r="J474" i="3"/>
  <c r="K474" i="3"/>
  <c r="L474" i="3"/>
  <c r="I475" i="3"/>
  <c r="J475" i="3"/>
  <c r="K475" i="3"/>
  <c r="L475" i="3"/>
  <c r="I476" i="3"/>
  <c r="J476" i="3"/>
  <c r="K476" i="3"/>
  <c r="L476" i="3"/>
  <c r="I477" i="3"/>
  <c r="J477" i="3"/>
  <c r="K477" i="3"/>
  <c r="L477" i="3"/>
  <c r="I478" i="3"/>
  <c r="J478" i="3"/>
  <c r="K478" i="3"/>
  <c r="L478" i="3"/>
  <c r="I479" i="3"/>
  <c r="J479" i="3"/>
  <c r="K479" i="3"/>
  <c r="L479" i="3"/>
  <c r="I480" i="3"/>
  <c r="J480" i="3"/>
  <c r="K480" i="3"/>
  <c r="L480" i="3"/>
  <c r="I481" i="3"/>
  <c r="J481" i="3"/>
  <c r="K481" i="3"/>
  <c r="L481" i="3"/>
  <c r="I482" i="3"/>
  <c r="J482" i="3"/>
  <c r="K482" i="3"/>
  <c r="L482" i="3"/>
  <c r="I483" i="3"/>
  <c r="J483" i="3"/>
  <c r="K483" i="3"/>
  <c r="L483" i="3"/>
  <c r="I484" i="3"/>
  <c r="J484" i="3"/>
  <c r="K484" i="3"/>
  <c r="L484" i="3"/>
  <c r="I485" i="3"/>
  <c r="J485" i="3"/>
  <c r="K485" i="3"/>
  <c r="L485" i="3"/>
  <c r="I486" i="3"/>
  <c r="J486" i="3"/>
  <c r="K486" i="3"/>
  <c r="L486" i="3"/>
  <c r="I487" i="3"/>
  <c r="J487" i="3"/>
  <c r="K487" i="3"/>
  <c r="L487" i="3"/>
  <c r="I488" i="3"/>
  <c r="J488" i="3"/>
  <c r="K488" i="3"/>
  <c r="L488" i="3"/>
  <c r="I489" i="3"/>
  <c r="J489" i="3"/>
  <c r="K489" i="3"/>
  <c r="L489" i="3"/>
  <c r="I490" i="3"/>
  <c r="J490" i="3"/>
  <c r="K490" i="3"/>
  <c r="L490" i="3"/>
  <c r="I491" i="3"/>
  <c r="J491" i="3"/>
  <c r="K491" i="3"/>
  <c r="L491" i="3"/>
  <c r="I492" i="3"/>
  <c r="J492" i="3"/>
  <c r="K492" i="3"/>
  <c r="L492" i="3"/>
  <c r="I493" i="3"/>
  <c r="J493" i="3"/>
  <c r="K493" i="3"/>
  <c r="L493" i="3"/>
  <c r="I494" i="3"/>
  <c r="J494" i="3"/>
  <c r="K494" i="3"/>
  <c r="L494" i="3"/>
  <c r="I495" i="3"/>
  <c r="J495" i="3"/>
  <c r="K495" i="3"/>
  <c r="L495" i="3"/>
  <c r="I496" i="3"/>
  <c r="J496" i="3"/>
  <c r="K496" i="3"/>
  <c r="L496" i="3"/>
  <c r="I497" i="3"/>
  <c r="J497" i="3"/>
  <c r="K497" i="3"/>
  <c r="L497" i="3"/>
  <c r="I498" i="3"/>
  <c r="J498" i="3"/>
  <c r="K498" i="3"/>
  <c r="L498" i="3"/>
  <c r="I499" i="3"/>
  <c r="J499" i="3"/>
  <c r="K499" i="3"/>
  <c r="L499" i="3"/>
  <c r="I500" i="3"/>
  <c r="J500" i="3"/>
  <c r="K500" i="3"/>
  <c r="L500" i="3"/>
  <c r="I501" i="3"/>
  <c r="J501" i="3"/>
  <c r="K501" i="3"/>
  <c r="L501" i="3"/>
  <c r="I502" i="3"/>
  <c r="J502" i="3"/>
  <c r="K502" i="3"/>
  <c r="L502" i="3"/>
  <c r="I503" i="3"/>
  <c r="J503" i="3"/>
  <c r="K503" i="3"/>
  <c r="L503" i="3"/>
  <c r="I504" i="3"/>
  <c r="J504" i="3"/>
  <c r="K504" i="3"/>
  <c r="L504" i="3"/>
  <c r="I505" i="3"/>
  <c r="J505" i="3"/>
  <c r="K505" i="3"/>
  <c r="L505" i="3"/>
  <c r="I506" i="3"/>
  <c r="J506" i="3"/>
  <c r="K506" i="3"/>
  <c r="L506" i="3"/>
  <c r="I507" i="3"/>
  <c r="J507" i="3"/>
  <c r="K507" i="3"/>
  <c r="L507" i="3"/>
  <c r="I508" i="3"/>
  <c r="J508" i="3"/>
  <c r="K508" i="3"/>
  <c r="L508" i="3"/>
  <c r="I509" i="3"/>
  <c r="J509" i="3"/>
  <c r="K509" i="3"/>
  <c r="L509" i="3"/>
  <c r="I510" i="3"/>
  <c r="J510" i="3"/>
  <c r="K510" i="3"/>
  <c r="L510" i="3"/>
  <c r="I511" i="3"/>
  <c r="J511" i="3"/>
  <c r="K511" i="3"/>
  <c r="L511" i="3"/>
  <c r="I512" i="3"/>
  <c r="J512" i="3"/>
  <c r="K512" i="3"/>
  <c r="L512" i="3"/>
  <c r="I513" i="3"/>
  <c r="J513" i="3"/>
  <c r="K513" i="3"/>
  <c r="L513" i="3"/>
  <c r="I514" i="3"/>
  <c r="J514" i="3"/>
  <c r="K514" i="3"/>
  <c r="L514" i="3"/>
  <c r="I515" i="3"/>
  <c r="J515" i="3"/>
  <c r="K515" i="3"/>
  <c r="L515" i="3"/>
  <c r="I516" i="3"/>
  <c r="J516" i="3"/>
  <c r="K516" i="3"/>
  <c r="L516" i="3"/>
  <c r="I517" i="3"/>
  <c r="J517" i="3"/>
  <c r="K517" i="3"/>
  <c r="L517" i="3"/>
  <c r="I518" i="3"/>
  <c r="J518" i="3"/>
  <c r="K518" i="3"/>
  <c r="L518" i="3"/>
  <c r="I519" i="3"/>
  <c r="J519" i="3"/>
  <c r="K519" i="3"/>
  <c r="L519" i="3"/>
  <c r="I520" i="3"/>
  <c r="J520" i="3"/>
  <c r="K520" i="3"/>
  <c r="L520" i="3"/>
  <c r="I521" i="3"/>
  <c r="J521" i="3"/>
  <c r="K521" i="3"/>
  <c r="L521" i="3"/>
  <c r="I522" i="3"/>
  <c r="J522" i="3"/>
  <c r="K522" i="3"/>
  <c r="L522" i="3"/>
  <c r="I523" i="3"/>
  <c r="J523" i="3"/>
  <c r="K523" i="3"/>
  <c r="L523" i="3"/>
  <c r="I524" i="3"/>
  <c r="J524" i="3"/>
  <c r="K524" i="3"/>
  <c r="L524" i="3"/>
  <c r="I525" i="3"/>
  <c r="J525" i="3"/>
  <c r="K525" i="3"/>
  <c r="L525" i="3"/>
  <c r="I526" i="3"/>
  <c r="J526" i="3"/>
  <c r="K526" i="3"/>
  <c r="L526" i="3"/>
  <c r="I527" i="3"/>
  <c r="J527" i="3"/>
  <c r="K527" i="3"/>
  <c r="L527" i="3"/>
  <c r="I528" i="3"/>
  <c r="J528" i="3"/>
  <c r="K528" i="3"/>
  <c r="L528" i="3"/>
  <c r="I529" i="3"/>
  <c r="J529" i="3"/>
  <c r="K529" i="3"/>
  <c r="L529" i="3"/>
  <c r="I530" i="3"/>
  <c r="J530" i="3"/>
  <c r="K530" i="3"/>
  <c r="L530" i="3"/>
  <c r="I531" i="3"/>
  <c r="J531" i="3"/>
  <c r="K531" i="3"/>
  <c r="L531" i="3"/>
  <c r="I532" i="3"/>
  <c r="J532" i="3"/>
  <c r="K532" i="3"/>
  <c r="L532" i="3"/>
  <c r="I533" i="3"/>
  <c r="J533" i="3"/>
  <c r="K533" i="3"/>
  <c r="L533" i="3"/>
  <c r="I534" i="3"/>
  <c r="J534" i="3"/>
  <c r="K534" i="3"/>
  <c r="L534" i="3"/>
  <c r="I535" i="3"/>
  <c r="J535" i="3"/>
  <c r="K535" i="3"/>
  <c r="L535" i="3"/>
  <c r="I536" i="3"/>
  <c r="J536" i="3"/>
  <c r="K536" i="3"/>
  <c r="L536" i="3"/>
  <c r="I537" i="3"/>
  <c r="J537" i="3"/>
  <c r="K537" i="3"/>
  <c r="L537" i="3"/>
  <c r="I538" i="3"/>
  <c r="J538" i="3"/>
  <c r="K538" i="3"/>
  <c r="L538" i="3"/>
  <c r="I539" i="3"/>
  <c r="J539" i="3"/>
  <c r="K539" i="3"/>
  <c r="L539" i="3"/>
  <c r="I540" i="3"/>
  <c r="J540" i="3"/>
  <c r="K540" i="3"/>
  <c r="L540" i="3"/>
  <c r="I541" i="3"/>
  <c r="J541" i="3"/>
  <c r="K541" i="3"/>
  <c r="L541" i="3"/>
  <c r="I542" i="3"/>
  <c r="J542" i="3"/>
  <c r="K542" i="3"/>
  <c r="L542" i="3"/>
  <c r="I543" i="3"/>
  <c r="J543" i="3"/>
  <c r="K543" i="3"/>
  <c r="L543" i="3"/>
  <c r="I544" i="3"/>
  <c r="J544" i="3"/>
  <c r="K544" i="3"/>
  <c r="L544" i="3"/>
  <c r="I545" i="3"/>
  <c r="J545" i="3"/>
  <c r="K545" i="3"/>
  <c r="L545" i="3"/>
  <c r="I546" i="3"/>
  <c r="J546" i="3"/>
  <c r="K546" i="3"/>
  <c r="L546" i="3"/>
  <c r="I547" i="3"/>
  <c r="J547" i="3"/>
  <c r="K547" i="3"/>
  <c r="L547" i="3"/>
  <c r="I548" i="3"/>
  <c r="J548" i="3"/>
  <c r="K548" i="3"/>
  <c r="L548" i="3"/>
  <c r="I549" i="3"/>
  <c r="J549" i="3"/>
  <c r="K549" i="3"/>
  <c r="L549" i="3"/>
  <c r="I550" i="3"/>
  <c r="J550" i="3"/>
  <c r="K550" i="3"/>
  <c r="L550" i="3"/>
  <c r="I551" i="3"/>
  <c r="J551" i="3"/>
  <c r="K551" i="3"/>
  <c r="L551" i="3"/>
  <c r="I552" i="3"/>
  <c r="J552" i="3"/>
  <c r="K552" i="3"/>
  <c r="L552" i="3"/>
  <c r="I553" i="3"/>
  <c r="J553" i="3"/>
  <c r="K553" i="3"/>
  <c r="L553" i="3"/>
  <c r="I554" i="3"/>
  <c r="J554" i="3"/>
  <c r="K554" i="3"/>
  <c r="L554" i="3"/>
  <c r="I555" i="3"/>
  <c r="J555" i="3"/>
  <c r="K555" i="3"/>
  <c r="L555" i="3"/>
  <c r="I556" i="3"/>
  <c r="J556" i="3"/>
  <c r="K556" i="3"/>
  <c r="L556" i="3"/>
  <c r="I557" i="3"/>
  <c r="J557" i="3"/>
  <c r="K557" i="3"/>
  <c r="L557" i="3"/>
  <c r="I558" i="3"/>
  <c r="J558" i="3"/>
  <c r="K558" i="3"/>
  <c r="L558" i="3"/>
  <c r="I559" i="3"/>
  <c r="J559" i="3"/>
  <c r="K559" i="3"/>
  <c r="L559" i="3"/>
  <c r="I560" i="3"/>
  <c r="J560" i="3"/>
  <c r="K560" i="3"/>
  <c r="L560" i="3"/>
  <c r="I561" i="3"/>
  <c r="J561" i="3"/>
  <c r="K561" i="3"/>
  <c r="L561" i="3"/>
  <c r="I562" i="3"/>
  <c r="J562" i="3"/>
  <c r="K562" i="3"/>
  <c r="L562" i="3"/>
  <c r="I563" i="3"/>
  <c r="J563" i="3"/>
  <c r="K563" i="3"/>
  <c r="L563" i="3"/>
  <c r="I564" i="3"/>
  <c r="J564" i="3"/>
  <c r="K564" i="3"/>
  <c r="L564" i="3"/>
  <c r="I565" i="3"/>
  <c r="J565" i="3"/>
  <c r="K565" i="3"/>
  <c r="L565" i="3"/>
  <c r="I566" i="3"/>
  <c r="J566" i="3"/>
  <c r="K566" i="3"/>
  <c r="L566" i="3"/>
  <c r="I567" i="3"/>
  <c r="J567" i="3"/>
  <c r="K567" i="3"/>
  <c r="L567" i="3"/>
  <c r="I568" i="3"/>
  <c r="J568" i="3"/>
  <c r="K568" i="3"/>
  <c r="L568" i="3"/>
  <c r="I569" i="3"/>
  <c r="J569" i="3"/>
  <c r="K569" i="3"/>
  <c r="L569" i="3"/>
  <c r="I570" i="3"/>
  <c r="J570" i="3"/>
  <c r="K570" i="3"/>
  <c r="L570" i="3"/>
  <c r="I571" i="3"/>
  <c r="J571" i="3"/>
  <c r="K571" i="3"/>
  <c r="L571" i="3"/>
  <c r="I572" i="3"/>
  <c r="J572" i="3"/>
  <c r="K572" i="3"/>
  <c r="L572" i="3"/>
  <c r="I573" i="3"/>
  <c r="J573" i="3"/>
  <c r="K573" i="3"/>
  <c r="L573" i="3"/>
  <c r="I574" i="3"/>
  <c r="J574" i="3"/>
  <c r="K574" i="3"/>
  <c r="L574" i="3"/>
  <c r="I575" i="3"/>
  <c r="J575" i="3"/>
  <c r="K575" i="3"/>
  <c r="L575" i="3"/>
  <c r="I576" i="3"/>
  <c r="J576" i="3"/>
  <c r="K576" i="3"/>
  <c r="L576" i="3"/>
  <c r="I577" i="3"/>
  <c r="J577" i="3"/>
  <c r="K577" i="3"/>
  <c r="L577" i="3"/>
  <c r="I578" i="3"/>
  <c r="J578" i="3"/>
  <c r="K578" i="3"/>
  <c r="L578" i="3"/>
  <c r="I579" i="3"/>
  <c r="J579" i="3"/>
  <c r="K579" i="3"/>
  <c r="L579" i="3"/>
  <c r="I580" i="3"/>
  <c r="J580" i="3"/>
  <c r="K580" i="3"/>
  <c r="L580" i="3"/>
  <c r="I581" i="3"/>
  <c r="J581" i="3"/>
  <c r="K581" i="3"/>
  <c r="L581" i="3"/>
  <c r="I582" i="3"/>
  <c r="J582" i="3"/>
  <c r="K582" i="3"/>
  <c r="L582" i="3"/>
  <c r="I583" i="3"/>
  <c r="J583" i="3"/>
  <c r="K583" i="3"/>
  <c r="L583" i="3"/>
  <c r="I584" i="3"/>
  <c r="J584" i="3"/>
  <c r="K584" i="3"/>
  <c r="L584" i="3"/>
  <c r="I585" i="3"/>
  <c r="J585" i="3"/>
  <c r="K585" i="3"/>
  <c r="L585" i="3"/>
  <c r="I586" i="3"/>
  <c r="J586" i="3"/>
  <c r="K586" i="3"/>
  <c r="L586" i="3"/>
  <c r="I587" i="3"/>
  <c r="J587" i="3"/>
  <c r="K587" i="3"/>
  <c r="L587" i="3"/>
  <c r="I588" i="3"/>
  <c r="J588" i="3"/>
  <c r="K588" i="3"/>
  <c r="L588" i="3"/>
  <c r="I589" i="3"/>
  <c r="J589" i="3"/>
  <c r="K589" i="3"/>
  <c r="L589" i="3"/>
  <c r="I590" i="3"/>
  <c r="J590" i="3"/>
  <c r="K590" i="3"/>
  <c r="L590" i="3"/>
  <c r="I591" i="3"/>
  <c r="J591" i="3"/>
  <c r="K591" i="3"/>
  <c r="L591" i="3"/>
  <c r="I592" i="3"/>
  <c r="J592" i="3"/>
  <c r="K592" i="3"/>
  <c r="L592" i="3"/>
  <c r="I593" i="3"/>
  <c r="J593" i="3"/>
  <c r="K593" i="3"/>
  <c r="L593" i="3"/>
  <c r="I594" i="3"/>
  <c r="J594" i="3"/>
  <c r="K594" i="3"/>
  <c r="L594" i="3"/>
  <c r="I595" i="3"/>
  <c r="J595" i="3"/>
  <c r="K595" i="3"/>
  <c r="L595" i="3"/>
  <c r="I596" i="3"/>
  <c r="J596" i="3"/>
  <c r="K596" i="3"/>
  <c r="L596" i="3"/>
  <c r="I597" i="3"/>
  <c r="J597" i="3"/>
  <c r="K597" i="3"/>
  <c r="L597" i="3"/>
  <c r="I598" i="3"/>
  <c r="J598" i="3"/>
  <c r="K598" i="3"/>
  <c r="L598" i="3"/>
  <c r="I599" i="3"/>
  <c r="J599" i="3"/>
  <c r="K599" i="3"/>
  <c r="L599" i="3"/>
  <c r="I600" i="3"/>
  <c r="J600" i="3"/>
  <c r="K600" i="3"/>
  <c r="L600" i="3"/>
  <c r="I601" i="3"/>
  <c r="J601" i="3"/>
  <c r="K601" i="3"/>
  <c r="L601" i="3"/>
  <c r="I602" i="3"/>
  <c r="J602" i="3"/>
  <c r="K602" i="3"/>
  <c r="L602" i="3"/>
  <c r="I603" i="3"/>
  <c r="J603" i="3"/>
  <c r="K603" i="3"/>
  <c r="L603" i="3"/>
  <c r="I604" i="3"/>
  <c r="J604" i="3"/>
  <c r="K604" i="3"/>
  <c r="L604" i="3"/>
  <c r="I605" i="3"/>
  <c r="J605" i="3"/>
  <c r="K605" i="3"/>
  <c r="L605" i="3"/>
  <c r="I606" i="3"/>
  <c r="J606" i="3"/>
  <c r="K606" i="3"/>
  <c r="L606" i="3"/>
  <c r="I607" i="3"/>
  <c r="J607" i="3"/>
  <c r="K607" i="3"/>
  <c r="L607" i="3"/>
  <c r="I608" i="3"/>
  <c r="J608" i="3"/>
  <c r="K608" i="3"/>
  <c r="L608" i="3"/>
  <c r="I609" i="3"/>
  <c r="J609" i="3"/>
  <c r="K609" i="3"/>
  <c r="L609" i="3"/>
  <c r="I610" i="3"/>
  <c r="J610" i="3"/>
  <c r="K610" i="3"/>
  <c r="L610" i="3"/>
  <c r="I611" i="3"/>
  <c r="J611" i="3"/>
  <c r="K611" i="3"/>
  <c r="L611" i="3"/>
  <c r="I612" i="3"/>
  <c r="J612" i="3"/>
  <c r="K612" i="3"/>
  <c r="L612" i="3"/>
  <c r="I613" i="3"/>
  <c r="J613" i="3"/>
  <c r="K613" i="3"/>
  <c r="L613" i="3"/>
  <c r="I614" i="3"/>
  <c r="J614" i="3"/>
  <c r="K614" i="3"/>
  <c r="L614" i="3"/>
  <c r="I615" i="3"/>
  <c r="J615" i="3"/>
  <c r="K615" i="3"/>
  <c r="L615" i="3"/>
  <c r="I616" i="3"/>
  <c r="J616" i="3"/>
  <c r="K616" i="3"/>
  <c r="L616" i="3"/>
  <c r="I617" i="3"/>
  <c r="J617" i="3"/>
  <c r="K617" i="3"/>
  <c r="L617" i="3"/>
  <c r="I618" i="3"/>
  <c r="J618" i="3"/>
  <c r="K618" i="3"/>
  <c r="L618" i="3"/>
  <c r="I619" i="3"/>
  <c r="J619" i="3"/>
  <c r="K619" i="3"/>
  <c r="L619" i="3"/>
  <c r="I620" i="3"/>
  <c r="J620" i="3"/>
  <c r="K620" i="3"/>
  <c r="L620" i="3"/>
  <c r="I3" i="3"/>
  <c r="J3" i="3"/>
  <c r="K3" i="3"/>
  <c r="L3" i="3"/>
  <c r="I4" i="3"/>
  <c r="J4" i="3"/>
  <c r="K4" i="3"/>
  <c r="L4" i="3"/>
  <c r="I5" i="3"/>
  <c r="J5" i="3"/>
  <c r="K5" i="3"/>
  <c r="L5" i="3"/>
  <c r="I6" i="3"/>
  <c r="J6" i="3"/>
  <c r="K6" i="3"/>
  <c r="L6" i="3"/>
  <c r="L150" i="1" l="1"/>
</calcChain>
</file>

<file path=xl/sharedStrings.xml><?xml version="1.0" encoding="utf-8"?>
<sst xmlns="http://schemas.openxmlformats.org/spreadsheetml/2006/main" count="2054" uniqueCount="719">
  <si>
    <t>ACHTI3</t>
  </si>
  <si>
    <t>ACSE</t>
  </si>
  <si>
    <t>ADLER</t>
  </si>
  <si>
    <t>ADONIS</t>
  </si>
  <si>
    <t>ADVERTISIN</t>
  </si>
  <si>
    <t>AG</t>
  </si>
  <si>
    <t>AGH</t>
  </si>
  <si>
    <t>AGNES</t>
  </si>
  <si>
    <t>AGROSUR</t>
  </si>
  <si>
    <t>AKTYWIZACJ</t>
  </si>
  <si>
    <t>ALBERT</t>
  </si>
  <si>
    <t>ALBOSPZOO</t>
  </si>
  <si>
    <t>ALMUS</t>
  </si>
  <si>
    <t>ALUBRASS2</t>
  </si>
  <si>
    <t>ALUMETALSPZOO</t>
  </si>
  <si>
    <t>ALUPROF</t>
  </si>
  <si>
    <t>ALUTEC</t>
  </si>
  <si>
    <t>AMARA</t>
  </si>
  <si>
    <t>ANDALEA</t>
  </si>
  <si>
    <t>ANDREWRABA</t>
  </si>
  <si>
    <t>ANDREX2</t>
  </si>
  <si>
    <t>ANMAR</t>
  </si>
  <si>
    <t>ANTKIEWIC2</t>
  </si>
  <si>
    <t>APELT</t>
  </si>
  <si>
    <t>ARAMUS2</t>
  </si>
  <si>
    <t>ARCARTON2</t>
  </si>
  <si>
    <t>ARCELOR</t>
  </si>
  <si>
    <t>ARESBHP</t>
  </si>
  <si>
    <t>ARESS</t>
  </si>
  <si>
    <t>ARKUS</t>
  </si>
  <si>
    <t>ARMAL</t>
  </si>
  <si>
    <t>ARO</t>
  </si>
  <si>
    <t>ARTFOODS</t>
  </si>
  <si>
    <t>ARTIVENT</t>
  </si>
  <si>
    <t>ASA</t>
  </si>
  <si>
    <t>ASKEN</t>
  </si>
  <si>
    <t>ASPEL</t>
  </si>
  <si>
    <t>ASWLOSZCZO</t>
  </si>
  <si>
    <t>ATIS</t>
  </si>
  <si>
    <t>ATMOIL</t>
  </si>
  <si>
    <t>AURATOR</t>
  </si>
  <si>
    <t>AUTOMATSP2</t>
  </si>
  <si>
    <t>AVANTI</t>
  </si>
  <si>
    <t>AVEC</t>
  </si>
  <si>
    <t>AVIOMECHAN</t>
  </si>
  <si>
    <t>AWEX</t>
  </si>
  <si>
    <t>AWITEKS</t>
  </si>
  <si>
    <t>AXASTENMAN</t>
  </si>
  <si>
    <t>AXTONE</t>
  </si>
  <si>
    <t>BABYLISS</t>
  </si>
  <si>
    <t>BAGATELA</t>
  </si>
  <si>
    <t>BAHLSEN</t>
  </si>
  <si>
    <t>BANERASTYL</t>
  </si>
  <si>
    <t>BARWA</t>
  </si>
  <si>
    <t>BAX II</t>
  </si>
  <si>
    <t>BENDALUTZ</t>
  </si>
  <si>
    <t>BIEL</t>
  </si>
  <si>
    <t>BIELENDA</t>
  </si>
  <si>
    <t>BIMAXPRINT</t>
  </si>
  <si>
    <t>BIOMED</t>
  </si>
  <si>
    <t>BITNER2</t>
  </si>
  <si>
    <t>BMZPOLAND</t>
  </si>
  <si>
    <t>BOLAND</t>
  </si>
  <si>
    <t>BONUS</t>
  </si>
  <si>
    <t>BORGWARMOB</t>
  </si>
  <si>
    <t>BORGWARNER</t>
  </si>
  <si>
    <t>BPSKONCEPT</t>
  </si>
  <si>
    <t>BRAMMER</t>
  </si>
  <si>
    <t>BRUKBET</t>
  </si>
  <si>
    <t>BRUYNZEEL</t>
  </si>
  <si>
    <t>BRZOST</t>
  </si>
  <si>
    <t>BSHTRADING</t>
  </si>
  <si>
    <t>BTW2</t>
  </si>
  <si>
    <t>BUDREMSTAL</t>
  </si>
  <si>
    <t>BUKOWINA</t>
  </si>
  <si>
    <t>BUKSAN ŁYK</t>
  </si>
  <si>
    <t>BURY</t>
  </si>
  <si>
    <t>CAOLIN</t>
  </si>
  <si>
    <t>CAPGEMINI1</t>
  </si>
  <si>
    <t>CARBOMECH</t>
  </si>
  <si>
    <t>CARLEX</t>
  </si>
  <si>
    <t>CENTRUMINF</t>
  </si>
  <si>
    <t>CERKAMED</t>
  </si>
  <si>
    <t>CERSANIT</t>
  </si>
  <si>
    <t>CERSANITII</t>
  </si>
  <si>
    <t>CERSANITIV</t>
  </si>
  <si>
    <t>CERTECH</t>
  </si>
  <si>
    <t>CERVAX</t>
  </si>
  <si>
    <t>CHEMSTAL</t>
  </si>
  <si>
    <t>CHOMIK</t>
  </si>
  <si>
    <t>CKIKMSW</t>
  </si>
  <si>
    <t>CLICK</t>
  </si>
  <si>
    <t>CMYKALTERN</t>
  </si>
  <si>
    <t>COGITO</t>
  </si>
  <si>
    <t>COGNOR</t>
  </si>
  <si>
    <t>COLD</t>
  </si>
  <si>
    <t>COLFARM</t>
  </si>
  <si>
    <t>COMA</t>
  </si>
  <si>
    <t>COMARCH</t>
  </si>
  <si>
    <t>CPTRADE</t>
  </si>
  <si>
    <t>CPU</t>
  </si>
  <si>
    <t>CRACOVIA</t>
  </si>
  <si>
    <t>CSI</t>
  </si>
  <si>
    <t>CTECH</t>
  </si>
  <si>
    <t>CZAH</t>
  </si>
  <si>
    <t>DACHSYSTEMGW</t>
  </si>
  <si>
    <t>DAFIPRO</t>
  </si>
  <si>
    <t>DAMPOL</t>
  </si>
  <si>
    <t>DANA</t>
  </si>
  <si>
    <t>DECORA</t>
  </si>
  <si>
    <t>DELFINPPHU</t>
  </si>
  <si>
    <t>DELFINSPZO</t>
  </si>
  <si>
    <t>DELTA</t>
  </si>
  <si>
    <t>DES</t>
  </si>
  <si>
    <t>DIAGMED</t>
  </si>
  <si>
    <t>DIAGNOZA</t>
  </si>
  <si>
    <t>DIAHEM</t>
  </si>
  <si>
    <t>DINOHURT</t>
  </si>
  <si>
    <t>DOHMEYER</t>
  </si>
  <si>
    <t>DOMENO2</t>
  </si>
  <si>
    <t>DOMINOZAK</t>
  </si>
  <si>
    <t>DONPLAST</t>
  </si>
  <si>
    <t>DRAGON2</t>
  </si>
  <si>
    <t>DRAWTECH</t>
  </si>
  <si>
    <t>DREWMET2</t>
  </si>
  <si>
    <t>DRUMET</t>
  </si>
  <si>
    <t>DTW</t>
  </si>
  <si>
    <t>DUBIELVIT2</t>
  </si>
  <si>
    <t>DUKRA</t>
  </si>
  <si>
    <t>EBASPZOO</t>
  </si>
  <si>
    <t>EBATABIS</t>
  </si>
  <si>
    <t>ECELEMENTS</t>
  </si>
  <si>
    <t>ECOL</t>
  </si>
  <si>
    <t>ECUMASTER</t>
  </si>
  <si>
    <t>EFEKTSC</t>
  </si>
  <si>
    <t>EKLER</t>
  </si>
  <si>
    <t>EKOBTBA</t>
  </si>
  <si>
    <t>EKOSMAK</t>
  </si>
  <si>
    <t>ELEKTRON</t>
  </si>
  <si>
    <t>ELEKTROPLA</t>
  </si>
  <si>
    <t>ELETTROSTA</t>
  </si>
  <si>
    <t>ELFA</t>
  </si>
  <si>
    <t>ELGIR</t>
  </si>
  <si>
    <t>ELGORHANSE</t>
  </si>
  <si>
    <t>ELGOTECH</t>
  </si>
  <si>
    <t>ELKAG</t>
  </si>
  <si>
    <t>ELMAK</t>
  </si>
  <si>
    <t>ELPASA</t>
  </si>
  <si>
    <t>ELPIGAZGOR</t>
  </si>
  <si>
    <t>ELSTA2</t>
  </si>
  <si>
    <t>ELTECHSPZOO</t>
  </si>
  <si>
    <t>EMEAERO</t>
  </si>
  <si>
    <t>EMIA</t>
  </si>
  <si>
    <t>ENVO</t>
  </si>
  <si>
    <t>ERGPET</t>
  </si>
  <si>
    <t>ES SYSTEM</t>
  </si>
  <si>
    <t>ESP</t>
  </si>
  <si>
    <t>ESPEFA</t>
  </si>
  <si>
    <t>ESSYSTEMNT</t>
  </si>
  <si>
    <t>ESUNBED</t>
  </si>
  <si>
    <t>ETSYSTEM</t>
  </si>
  <si>
    <t>EUPHORA</t>
  </si>
  <si>
    <t>EUROMEX</t>
  </si>
  <si>
    <t>EURONOVA</t>
  </si>
  <si>
    <t>EUROOPTYKA</t>
  </si>
  <si>
    <t>EUROSNACK</t>
  </si>
  <si>
    <t>EWA BARANI</t>
  </si>
  <si>
    <t>EXLAB</t>
  </si>
  <si>
    <t>EXPRAN</t>
  </si>
  <si>
    <t>EXTRAL</t>
  </si>
  <si>
    <t>FAKRO</t>
  </si>
  <si>
    <t>FAKRO-WDF</t>
  </si>
  <si>
    <t>FALLKLANDY2</t>
  </si>
  <si>
    <t>FALLWOOD</t>
  </si>
  <si>
    <t>FANPOLSKA</t>
  </si>
  <si>
    <t>FANSULD</t>
  </si>
  <si>
    <t>FARMINA</t>
  </si>
  <si>
    <t>FAST</t>
  </si>
  <si>
    <t>FAZI</t>
  </si>
  <si>
    <t>FCACEK</t>
  </si>
  <si>
    <t>FEDERAL</t>
  </si>
  <si>
    <t>FENIMARK</t>
  </si>
  <si>
    <t>FENIXMETAL</t>
  </si>
  <si>
    <t>FERRUM</t>
  </si>
  <si>
    <t>FERTINGERAU</t>
  </si>
  <si>
    <t>FLORNAS</t>
  </si>
  <si>
    <t>FORBUILD</t>
  </si>
  <si>
    <t>FOREST</t>
  </si>
  <si>
    <t>FORMASTER</t>
  </si>
  <si>
    <t>FRAPOL</t>
  </si>
  <si>
    <t>FREZNAR</t>
  </si>
  <si>
    <t>GAFFTRADE</t>
  </si>
  <si>
    <t>GALAZKA</t>
  </si>
  <si>
    <t>GALBIS</t>
  </si>
  <si>
    <t>GALDREW</t>
  </si>
  <si>
    <t>GALECO</t>
  </si>
  <si>
    <t>GALFARM</t>
  </si>
  <si>
    <t>GAMIS</t>
  </si>
  <si>
    <t>GARGAS</t>
  </si>
  <si>
    <t>GASINSKA</t>
  </si>
  <si>
    <t>GASTOP</t>
  </si>
  <si>
    <t>GAZSYSTEMT</t>
  </si>
  <si>
    <t>GETH</t>
  </si>
  <si>
    <t>GOLDDROP</t>
  </si>
  <si>
    <t>GÓRAL</t>
  </si>
  <si>
    <t>GÓRKACEMEN</t>
  </si>
  <si>
    <t>GREENPACKNIE</t>
  </si>
  <si>
    <t>GREENS</t>
  </si>
  <si>
    <t>GREMI</t>
  </si>
  <si>
    <t>GROAND</t>
  </si>
  <si>
    <t>GVMCARINT</t>
  </si>
  <si>
    <t>HASO2</t>
  </si>
  <si>
    <t>HAUSS</t>
  </si>
  <si>
    <t>HAUTEC</t>
  </si>
  <si>
    <t>HEAN</t>
  </si>
  <si>
    <t>HHPOLSKA</t>
  </si>
  <si>
    <t>HOKUS2</t>
  </si>
  <si>
    <t>HOSSO</t>
  </si>
  <si>
    <t>HUNTER</t>
  </si>
  <si>
    <t>HUSQVARNA</t>
  </si>
  <si>
    <t>HUSTY</t>
  </si>
  <si>
    <t>HYDROFLEX</t>
  </si>
  <si>
    <t>HYDROZNPHS</t>
  </si>
  <si>
    <t>IDC</t>
  </si>
  <si>
    <t>IDEA</t>
  </si>
  <si>
    <t>IGUANA</t>
  </si>
  <si>
    <t>ILLOCHROM3</t>
  </si>
  <si>
    <t>IMLGLIWICE</t>
  </si>
  <si>
    <t>INFLORA</t>
  </si>
  <si>
    <t>INGLOT</t>
  </si>
  <si>
    <t>INGREMIO2</t>
  </si>
  <si>
    <t>INORIS</t>
  </si>
  <si>
    <t>INPOLKRAK2</t>
  </si>
  <si>
    <t>INSTAR</t>
  </si>
  <si>
    <t>INSTYTUTBOTANIKI</t>
  </si>
  <si>
    <t>INWEX</t>
  </si>
  <si>
    <t>ITALTRECCE</t>
  </si>
  <si>
    <t>IWOHEST</t>
  </si>
  <si>
    <t>IZYDA</t>
  </si>
  <si>
    <t>JANEX</t>
  </si>
  <si>
    <t>JOTAFAN</t>
  </si>
  <si>
    <t>JUKA</t>
  </si>
  <si>
    <t>JUMAR</t>
  </si>
  <si>
    <t>KAMETSA</t>
  </si>
  <si>
    <t>KAPRIN</t>
  </si>
  <si>
    <t>KAPS</t>
  </si>
  <si>
    <t>KARLAK</t>
  </si>
  <si>
    <t>KARTEX</t>
  </si>
  <si>
    <t>KARWALA2</t>
  </si>
  <si>
    <t>KASZKIET</t>
  </si>
  <si>
    <t>KAZAR</t>
  </si>
  <si>
    <t>KEMAR</t>
  </si>
  <si>
    <t>KIELPAK</t>
  </si>
  <si>
    <t>KLEPSYDRA</t>
  </si>
  <si>
    <t>KOBEX2</t>
  </si>
  <si>
    <t>KOLTON</t>
  </si>
  <si>
    <t>KOMPART</t>
  </si>
  <si>
    <t>KOMPLEX</t>
  </si>
  <si>
    <t>KONFEKCJO2</t>
  </si>
  <si>
    <t>KONSPOL</t>
  </si>
  <si>
    <t>KOPTRANS</t>
  </si>
  <si>
    <t>KORDEL</t>
  </si>
  <si>
    <t>KOWAL</t>
  </si>
  <si>
    <t>KRAUS</t>
  </si>
  <si>
    <t>KREBO</t>
  </si>
  <si>
    <t>KSPORT</t>
  </si>
  <si>
    <t>KUCHNIA</t>
  </si>
  <si>
    <t>KUŹNIA SUŁ</t>
  </si>
  <si>
    <t>LABRA</t>
  </si>
  <si>
    <t>LABTRONIK</t>
  </si>
  <si>
    <t>LEGRA</t>
  </si>
  <si>
    <t>LEMIR2</t>
  </si>
  <si>
    <t>LEMMING</t>
  </si>
  <si>
    <t>LERG</t>
  </si>
  <si>
    <t>LIBRIS</t>
  </si>
  <si>
    <t>LIDEAL</t>
  </si>
  <si>
    <t>LIMATHERM2</t>
  </si>
  <si>
    <t>LIZARD</t>
  </si>
  <si>
    <t>LUDOWY</t>
  </si>
  <si>
    <t>ŁUCZYŃSKI</t>
  </si>
  <si>
    <t>ŁYSOŃ2</t>
  </si>
  <si>
    <t>ŁYSOŃ3</t>
  </si>
  <si>
    <t>MAAN2</t>
  </si>
  <si>
    <t>MABUCHI</t>
  </si>
  <si>
    <t>MACIERZYNS</t>
  </si>
  <si>
    <t>MAGKRAK</t>
  </si>
  <si>
    <t>MAGOT</t>
  </si>
  <si>
    <t>MAGUR2</t>
  </si>
  <si>
    <t>MAKO</t>
  </si>
  <si>
    <t>MALGORZATA</t>
  </si>
  <si>
    <t>MARFOR</t>
  </si>
  <si>
    <t>MARGARET</t>
  </si>
  <si>
    <t>MARIZA2</t>
  </si>
  <si>
    <t>MARKA</t>
  </si>
  <si>
    <t>MARROB</t>
  </si>
  <si>
    <t>MASTERMED2</t>
  </si>
  <si>
    <t>MATTES</t>
  </si>
  <si>
    <t>MAXIMUS2</t>
  </si>
  <si>
    <t>MAXSTAL</t>
  </si>
  <si>
    <t>MAYAVICTORY</t>
  </si>
  <si>
    <t>MĄCZKA</t>
  </si>
  <si>
    <t>MB</t>
  </si>
  <si>
    <t>MBRECYCLING</t>
  </si>
  <si>
    <t>MEDIPOLSKA</t>
  </si>
  <si>
    <t>MEDYK</t>
  </si>
  <si>
    <t>MEGAHURT</t>
  </si>
  <si>
    <t>MEILLERGHP</t>
  </si>
  <si>
    <t>MERAWEX</t>
  </si>
  <si>
    <t>MERKURY</t>
  </si>
  <si>
    <t>MES</t>
  </si>
  <si>
    <t>MESSEREUTECTIC</t>
  </si>
  <si>
    <t>METCHEM</t>
  </si>
  <si>
    <t>MET-GAL</t>
  </si>
  <si>
    <t>METRONIC4</t>
  </si>
  <si>
    <t>MIESZALA</t>
  </si>
  <si>
    <t>MILKA</t>
  </si>
  <si>
    <t>MONTANSTAL</t>
  </si>
  <si>
    <t>MORIS</t>
  </si>
  <si>
    <t>MRT</t>
  </si>
  <si>
    <t>MSFACTORY</t>
  </si>
  <si>
    <t>MTU</t>
  </si>
  <si>
    <t>MULLERJELC</t>
  </si>
  <si>
    <t>MULTISERW</t>
  </si>
  <si>
    <t>MULTITPLAST</t>
  </si>
  <si>
    <t>MUZEUMHIST2</t>
  </si>
  <si>
    <t>MYLAK</t>
  </si>
  <si>
    <t>NADZIEJA</t>
  </si>
  <si>
    <t>NIDEC</t>
  </si>
  <si>
    <t>NO NAME</t>
  </si>
  <si>
    <t>NORMA VARI</t>
  </si>
  <si>
    <t>NOVICHEM</t>
  </si>
  <si>
    <t>NOWEX2</t>
  </si>
  <si>
    <t>NOWYSTYL</t>
  </si>
  <si>
    <t>NYKS</t>
  </si>
  <si>
    <t>NZOZNOVUM</t>
  </si>
  <si>
    <t>OLIDENT2</t>
  </si>
  <si>
    <t>OLIMPLABOR</t>
  </si>
  <si>
    <t>OMEGASP</t>
  </si>
  <si>
    <t>OMEGAZE</t>
  </si>
  <si>
    <t>ONDO</t>
  </si>
  <si>
    <t>OPOCZNO</t>
  </si>
  <si>
    <t>OPTEAM</t>
  </si>
  <si>
    <t>OPTIDATA</t>
  </si>
  <si>
    <t>OPTIMUM</t>
  </si>
  <si>
    <t>ORIMET</t>
  </si>
  <si>
    <t>ORW-ELS</t>
  </si>
  <si>
    <t>OSMBIDZINY</t>
  </si>
  <si>
    <t>OSMNOWYSĄC</t>
  </si>
  <si>
    <t>OTCF</t>
  </si>
  <si>
    <t>PABOR</t>
  </si>
  <si>
    <t>PAGE</t>
  </si>
  <si>
    <t>PAGUM</t>
  </si>
  <si>
    <t>PATRZALEK</t>
  </si>
  <si>
    <t>PEHAMET</t>
  </si>
  <si>
    <t>PERFEKT</t>
  </si>
  <si>
    <t>PESS2</t>
  </si>
  <si>
    <t>PETMEX</t>
  </si>
  <si>
    <t>PETRA</t>
  </si>
  <si>
    <t>PFERD</t>
  </si>
  <si>
    <t>PHARMACF</t>
  </si>
  <si>
    <t>PHARMACOSM</t>
  </si>
  <si>
    <t>PIAST SPJ</t>
  </si>
  <si>
    <t>PILCH</t>
  </si>
  <si>
    <t>PIWBIELSKO</t>
  </si>
  <si>
    <t>PIWLUBLINI</t>
  </si>
  <si>
    <t>PKL</t>
  </si>
  <si>
    <t>PLANTA</t>
  </si>
  <si>
    <t>PLANTATOR</t>
  </si>
  <si>
    <t>PLASTMETAUT</t>
  </si>
  <si>
    <t>PLATA</t>
  </si>
  <si>
    <t>PLESSE</t>
  </si>
  <si>
    <t>PMPPREF</t>
  </si>
  <si>
    <t>POLBRUK</t>
  </si>
  <si>
    <t>POLEKOAPAR</t>
  </si>
  <si>
    <t>POLFIN</t>
  </si>
  <si>
    <t>POLPLAST</t>
  </si>
  <si>
    <t>POLSTAL</t>
  </si>
  <si>
    <t>PRAGMA</t>
  </si>
  <si>
    <t>PREC-ODLEW</t>
  </si>
  <si>
    <t>PRESSART</t>
  </si>
  <si>
    <t>PRINTAL</t>
  </si>
  <si>
    <t>PRODUKTSOL</t>
  </si>
  <si>
    <t>PROMYK</t>
  </si>
  <si>
    <t>PROSEAT</t>
  </si>
  <si>
    <t>PROTECH</t>
  </si>
  <si>
    <t>PROZAKCLUB</t>
  </si>
  <si>
    <t>PRTSPZOO</t>
  </si>
  <si>
    <t>PSGTARNOW</t>
  </si>
  <si>
    <t>PULSAR</t>
  </si>
  <si>
    <t>PULSO</t>
  </si>
  <si>
    <t>PWM</t>
  </si>
  <si>
    <t>R&amp;G</t>
  </si>
  <si>
    <t>RADIATYM</t>
  </si>
  <si>
    <t>RCKIK</t>
  </si>
  <si>
    <t>RCKIK BIAŁ</t>
  </si>
  <si>
    <t>RCKIK BYDG</t>
  </si>
  <si>
    <t>RCKIK GDA</t>
  </si>
  <si>
    <t>RCKIK KALI</t>
  </si>
  <si>
    <t>RCKIK KATO</t>
  </si>
  <si>
    <t>RCKIK LODZ</t>
  </si>
  <si>
    <t>RCKIK LUBL</t>
  </si>
  <si>
    <t>RCKIK OLSZ</t>
  </si>
  <si>
    <t>RCKIK OPOL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</si>
  <si>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</si>
  <si>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</si>
  <si>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</si>
  <si>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</si>
  <si>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</si>
  <si>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</si>
  <si>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</si>
  <si>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</si>
  <si>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RDOSRZESZO</t>
  </si>
  <si>
    <t>REGIS</t>
  </si>
  <si>
    <t>REMOG</t>
  </si>
  <si>
    <t>RESGRAPH</t>
  </si>
  <si>
    <t>REWMAX</t>
  </si>
  <si>
    <t>RGRMETALL</t>
  </si>
  <si>
    <t>RKOLOR</t>
  </si>
  <si>
    <t>ROKSANA</t>
  </si>
  <si>
    <t>ROLESKI</t>
  </si>
  <si>
    <t>ROLLMIX</t>
  </si>
  <si>
    <t>ROLMAK</t>
  </si>
  <si>
    <t>ROUXCENTER</t>
  </si>
  <si>
    <t>ROYALCAN2</t>
  </si>
  <si>
    <t>ROYALCANIN</t>
  </si>
  <si>
    <t>RSZZ</t>
  </si>
  <si>
    <t>SABAJSYSTE</t>
  </si>
  <si>
    <t>SALMET</t>
  </si>
  <si>
    <t>SAMBUD2SPJ</t>
  </si>
  <si>
    <t>SAN</t>
  </si>
  <si>
    <t>SANEL</t>
  </si>
  <si>
    <t>SBNRUNOWO</t>
  </si>
  <si>
    <t>SGXEUROPE</t>
  </si>
  <si>
    <t>SIUDEK</t>
  </si>
  <si>
    <t>SKARPOL</t>
  </si>
  <si>
    <t>SKAWA</t>
  </si>
  <si>
    <t>SMREK</t>
  </si>
  <si>
    <t>SMRPOLSKA</t>
  </si>
  <si>
    <t>SPANSET</t>
  </si>
  <si>
    <t>SPAXPACK</t>
  </si>
  <si>
    <t>SPECOL</t>
  </si>
  <si>
    <t>SPLAST</t>
  </si>
  <si>
    <t>SPMPOLAND</t>
  </si>
  <si>
    <t>SPONTEX</t>
  </si>
  <si>
    <t>SPYRA</t>
  </si>
  <si>
    <t>SPYRAPRIMO</t>
  </si>
  <si>
    <t>STALMET</t>
  </si>
  <si>
    <t>STALMIELEC2</t>
  </si>
  <si>
    <t>STALPRODUKT</t>
  </si>
  <si>
    <t>STALPRODWAM</t>
  </si>
  <si>
    <t>STANMARK</t>
  </si>
  <si>
    <t>STARKROSNO</t>
  </si>
  <si>
    <t>STEINHOFGR</t>
  </si>
  <si>
    <t>SUBARUIMPO</t>
  </si>
  <si>
    <t>SUDER</t>
  </si>
  <si>
    <t>SUDERPLUS</t>
  </si>
  <si>
    <t>SUMIRIKO</t>
  </si>
  <si>
    <t>SYLOP2</t>
  </si>
  <si>
    <t>SYNTHOS</t>
  </si>
  <si>
    <t>SZCZEPAN</t>
  </si>
  <si>
    <t>SZPITALDZI</t>
  </si>
  <si>
    <t>SZPITALRYD</t>
  </si>
  <si>
    <t>SZPITALUNI</t>
  </si>
  <si>
    <t>SZPITALZAM</t>
  </si>
  <si>
    <t>TAGART</t>
  </si>
  <si>
    <t>TALAGA</t>
  </si>
  <si>
    <t>TALBUD-A</t>
  </si>
  <si>
    <t>TAMEL</t>
  </si>
  <si>
    <t>TANEX2</t>
  </si>
  <si>
    <t>TARNOW</t>
  </si>
  <si>
    <t>TARNWELL</t>
  </si>
  <si>
    <t>TARSMAK</t>
  </si>
  <si>
    <t>TECH</t>
  </si>
  <si>
    <t>TECZAR</t>
  </si>
  <si>
    <t>TELEKOM-OL</t>
  </si>
  <si>
    <t>TELETRANS</t>
  </si>
  <si>
    <t>TELVIS</t>
  </si>
  <si>
    <t>TERMEDIA</t>
  </si>
  <si>
    <t>TERMICA</t>
  </si>
  <si>
    <t>TES OLKUSZ</t>
  </si>
  <si>
    <t>TEVA</t>
  </si>
  <si>
    <t>THERMOPLAS2</t>
  </si>
  <si>
    <t>TMTECHNOLO</t>
  </si>
  <si>
    <t>TOMASIK</t>
  </si>
  <si>
    <t>TOPMAN</t>
  </si>
  <si>
    <t>TOWARZYSTWO</t>
  </si>
  <si>
    <t>TRAXELEKTR</t>
  </si>
  <si>
    <t>TREFL</t>
  </si>
  <si>
    <t>TRELATUREK</t>
  </si>
  <si>
    <t>TRI POLAND</t>
  </si>
  <si>
    <t>TROJAN</t>
  </si>
  <si>
    <t>TUBANTRADE</t>
  </si>
  <si>
    <t>TUSNOVICS</t>
  </si>
  <si>
    <t>U JEDRUSI2</t>
  </si>
  <si>
    <t>UGZEMBRZYC2</t>
  </si>
  <si>
    <t>UJ</t>
  </si>
  <si>
    <t>UNIONCNC</t>
  </si>
  <si>
    <t>UNIONPARTS</t>
  </si>
  <si>
    <t>UTCCCS</t>
  </si>
  <si>
    <t>VANMARSPZOO</t>
  </si>
  <si>
    <t>VEGAGARLIC</t>
  </si>
  <si>
    <t>VERNITECH</t>
  </si>
  <si>
    <t>VERTOM</t>
  </si>
  <si>
    <t>VESUVIUS</t>
  </si>
  <si>
    <t>VIMAR</t>
  </si>
  <si>
    <t>VISSAVI</t>
  </si>
  <si>
    <t>WAWEL</t>
  </si>
  <si>
    <t>WCKIK</t>
  </si>
  <si>
    <t>WERTEKS</t>
  </si>
  <si>
    <t>WESEM</t>
  </si>
  <si>
    <t>WESTERBERG</t>
  </si>
  <si>
    <t>WIMED3</t>
  </si>
  <si>
    <t>WIML</t>
  </si>
  <si>
    <t>WIOLA2</t>
  </si>
  <si>
    <t>WIRTECH</t>
  </si>
  <si>
    <t>WISŁA</t>
  </si>
  <si>
    <t>WIŚNIOWSK2</t>
  </si>
  <si>
    <t>WITMET</t>
  </si>
  <si>
    <t>WOJDAK</t>
  </si>
  <si>
    <t>WOJMAL</t>
  </si>
  <si>
    <t>WOKOLNAS</t>
  </si>
  <si>
    <t>WPJ</t>
  </si>
  <si>
    <t>WROMET</t>
  </si>
  <si>
    <t>WSSRZESZOW</t>
  </si>
  <si>
    <t>WSSSOSNOWI</t>
  </si>
  <si>
    <t>YKPOLAND</t>
  </si>
  <si>
    <t>ZABOROWSCY</t>
  </si>
  <si>
    <t>ZAJAC</t>
  </si>
  <si>
    <t>ZAKLADPREF</t>
  </si>
  <si>
    <t>ZAKLADPRZE</t>
  </si>
  <si>
    <t>ZAKŁADKUŚN</t>
  </si>
  <si>
    <t>ZASLAWTSS</t>
  </si>
  <si>
    <t>ZEM</t>
  </si>
  <si>
    <t>ZEMANEK</t>
  </si>
  <si>
    <t>ZIELGAZ</t>
  </si>
  <si>
    <t>ZŁOTYKŁOS</t>
  </si>
  <si>
    <t>ZOZKRYNICA</t>
  </si>
  <si>
    <t>ZOZMYSLENI</t>
  </si>
  <si>
    <t>ZOZMYSZKOW</t>
  </si>
  <si>
    <t>ZOZPOLKOWI</t>
  </si>
  <si>
    <t>ZOZRYBNIK</t>
  </si>
  <si>
    <t>ZPMACHNIK</t>
  </si>
  <si>
    <t>Symbol Kontrahenta</t>
  </si>
  <si>
    <t>Opiekun</t>
  </si>
  <si>
    <t>Netto</t>
  </si>
  <si>
    <t>Zysk</t>
  </si>
  <si>
    <t>Marża</t>
  </si>
  <si>
    <t xml:space="preserve">Tomasz Sypień; </t>
  </si>
  <si>
    <t xml:space="preserve">Piotr Choma; </t>
  </si>
  <si>
    <t>CIARKO</t>
  </si>
  <si>
    <t>STALMAXWAD</t>
  </si>
  <si>
    <t>PLASTMOT</t>
  </si>
  <si>
    <t>GRANA</t>
  </si>
  <si>
    <t>SOPRO</t>
  </si>
  <si>
    <t>BITRON</t>
  </si>
  <si>
    <t xml:space="preserve">Krzysztof Szwajdych; </t>
  </si>
  <si>
    <t xml:space="preserve">Grupa RCKIK; </t>
  </si>
  <si>
    <t xml:space="preserve">Bartłomiej Biskupski; </t>
  </si>
  <si>
    <t>ELMAT</t>
  </si>
  <si>
    <t>MALBOX</t>
  </si>
  <si>
    <t>GAWEL</t>
  </si>
  <si>
    <t>CERSANITIII</t>
  </si>
  <si>
    <t>KNS</t>
  </si>
  <si>
    <t>OKNOPOL</t>
  </si>
  <si>
    <t>KEMICHAL</t>
  </si>
  <si>
    <t>GRUPAAZOTYCH</t>
  </si>
  <si>
    <t>EUDUCO</t>
  </si>
  <si>
    <t>FAKROSPZOO</t>
  </si>
  <si>
    <t>ALUMETAL</t>
  </si>
  <si>
    <t>FABET</t>
  </si>
  <si>
    <t>KOELNER</t>
  </si>
  <si>
    <t>Kontrahent</t>
  </si>
  <si>
    <t>ALFASC</t>
  </si>
  <si>
    <t>ELECTRIS</t>
  </si>
  <si>
    <t>RPOL</t>
  </si>
  <si>
    <t>BARDOMED</t>
  </si>
  <si>
    <t>ORTO</t>
  </si>
  <si>
    <t>NANOTECH</t>
  </si>
  <si>
    <t>ROKOSPZOO</t>
  </si>
  <si>
    <t>BODYSPACE2</t>
  </si>
  <si>
    <t>DPCLEAN</t>
  </si>
  <si>
    <t>HYDROMEL</t>
  </si>
  <si>
    <t>PRODHURT</t>
  </si>
  <si>
    <t>KMN</t>
  </si>
  <si>
    <t>HERZ</t>
  </si>
  <si>
    <t>PIWBEDZIN</t>
  </si>
  <si>
    <t>EFFECTGLAS</t>
  </si>
  <si>
    <t>PUSZCZA</t>
  </si>
  <si>
    <t>KUBALONKA</t>
  </si>
  <si>
    <t>Marża%</t>
  </si>
  <si>
    <t>SUPOBER2</t>
  </si>
  <si>
    <t>SOLUP</t>
  </si>
  <si>
    <t>OLBAR</t>
  </si>
  <si>
    <t>LUXIONAPOL</t>
  </si>
  <si>
    <t>JANMAR</t>
  </si>
  <si>
    <t>TRUE</t>
  </si>
  <si>
    <t>MGH</t>
  </si>
  <si>
    <t>Różnice</t>
  </si>
  <si>
    <t>Netto %</t>
  </si>
  <si>
    <t>Marża %</t>
  </si>
  <si>
    <t>KSHUTNIK</t>
  </si>
  <si>
    <t>FAGRONSERV</t>
  </si>
  <si>
    <t>PASKAM2</t>
  </si>
  <si>
    <t>STALPROFIL</t>
  </si>
  <si>
    <t>HAPPYPACK</t>
  </si>
  <si>
    <t>WSKVATRA</t>
  </si>
  <si>
    <t>KOKO</t>
  </si>
  <si>
    <t>ALUMETALGO</t>
  </si>
  <si>
    <t>PROAUDIO2</t>
  </si>
  <si>
    <t>WPJ2</t>
  </si>
  <si>
    <t>LUNACORP</t>
  </si>
  <si>
    <t>AB3</t>
  </si>
  <si>
    <t>ALUMETALGROUP</t>
  </si>
  <si>
    <t>LASER3D</t>
  </si>
  <si>
    <t>AUTICON</t>
  </si>
  <si>
    <t>WITPAK</t>
  </si>
  <si>
    <t>FARMONA</t>
  </si>
  <si>
    <t>SZPITALKNUR</t>
  </si>
  <si>
    <t>ARTREH</t>
  </si>
  <si>
    <t>UNIIGNAT</t>
  </si>
  <si>
    <t>ISSFACILITY</t>
  </si>
  <si>
    <t>REH4MAT2</t>
  </si>
  <si>
    <t>NATURE</t>
  </si>
  <si>
    <t>PROBIURO</t>
  </si>
  <si>
    <t>FILL2</t>
  </si>
  <si>
    <t>5D</t>
  </si>
  <si>
    <t>GREENPACKNIE2</t>
  </si>
  <si>
    <t>SICOL</t>
  </si>
  <si>
    <t>IMSPOLSKA</t>
  </si>
  <si>
    <t>KONFEKCJO3</t>
  </si>
  <si>
    <t>SYNERTE</t>
  </si>
  <si>
    <t>W 2024 była prowizja handlowa z Gliwic. O tą prowizję się nie będzie zgadzać.</t>
  </si>
  <si>
    <t>POLDAUN</t>
  </si>
  <si>
    <t>BIOLOGISTIC</t>
  </si>
  <si>
    <t>HYZOWIE2</t>
  </si>
  <si>
    <t>KAMEN2</t>
  </si>
  <si>
    <t>KACZMAREK</t>
  </si>
  <si>
    <t>KARPIEL2</t>
  </si>
  <si>
    <t>KONIK2</t>
  </si>
  <si>
    <t>NICOSTA</t>
  </si>
  <si>
    <t>MELDO</t>
  </si>
  <si>
    <t>NOWAX</t>
  </si>
  <si>
    <t>WIMAUTO</t>
  </si>
  <si>
    <t>BAUSCH</t>
  </si>
  <si>
    <t>TAGUSS</t>
  </si>
  <si>
    <t>QBA</t>
  </si>
  <si>
    <t>COMARCHAG2</t>
  </si>
  <si>
    <t>ELTE GPS</t>
  </si>
  <si>
    <t>DOMMET2</t>
  </si>
  <si>
    <t>ALPOLGIPS</t>
  </si>
  <si>
    <t>BIOLINE</t>
  </si>
  <si>
    <t>GARDECO2</t>
  </si>
  <si>
    <t>MULARSKI3</t>
  </si>
  <si>
    <t>FCA</t>
  </si>
  <si>
    <t>ROLMIGS</t>
  </si>
  <si>
    <t>GRODZISKO</t>
  </si>
  <si>
    <t>WALSTEAD</t>
  </si>
  <si>
    <t>GLOBALPHA</t>
  </si>
  <si>
    <t>JAWIT</t>
  </si>
  <si>
    <t>GLAMOX</t>
  </si>
  <si>
    <t>MGCAR</t>
  </si>
  <si>
    <t>JGH</t>
  </si>
  <si>
    <t>ROMETSTORE</t>
  </si>
  <si>
    <t>JANCZAR</t>
  </si>
  <si>
    <t>SZPITALBYD</t>
  </si>
  <si>
    <t>SZPITALOSTRO</t>
  </si>
  <si>
    <t>SZPITALTBG</t>
  </si>
  <si>
    <t>PROMAR</t>
  </si>
  <si>
    <t>CEDA</t>
  </si>
  <si>
    <t>DIAMONDKRK</t>
  </si>
  <si>
    <t>PURELAB</t>
  </si>
  <si>
    <t>CARPINUS</t>
  </si>
  <si>
    <t>LOGFARMA</t>
  </si>
  <si>
    <t>KMPRO</t>
  </si>
  <si>
    <t>KEBE</t>
  </si>
  <si>
    <t>STRUMIN</t>
  </si>
  <si>
    <t>KAMSOL</t>
  </si>
  <si>
    <t>ELGOTECH2</t>
  </si>
  <si>
    <t>SKID</t>
  </si>
  <si>
    <t>SSWCH</t>
  </si>
  <si>
    <t>TRANSLISBET2</t>
  </si>
  <si>
    <t>KARPIEL / KARPIEL2</t>
  </si>
  <si>
    <t>Usuwamy tą prowizję.</t>
  </si>
  <si>
    <t>MODASTYL</t>
  </si>
  <si>
    <t>CHENE</t>
  </si>
  <si>
    <t>DEZAMET</t>
  </si>
  <si>
    <t>DARCO</t>
  </si>
  <si>
    <t>QUADRUM</t>
  </si>
  <si>
    <t>REFEELME</t>
  </si>
  <si>
    <t>MALEK2</t>
  </si>
  <si>
    <t>BOGUSZ</t>
  </si>
  <si>
    <t>MCMLODZ</t>
  </si>
  <si>
    <t>SZPITALLUBL</t>
  </si>
  <si>
    <t>WBWS</t>
  </si>
  <si>
    <t>INTERPAK3</t>
  </si>
  <si>
    <t>GENERALEN</t>
  </si>
  <si>
    <t>KRYSZTAŁ</t>
  </si>
  <si>
    <t>LUBELLA</t>
  </si>
  <si>
    <t>PIOTROWICE</t>
  </si>
  <si>
    <t>PLASTBUD</t>
  </si>
  <si>
    <t>ADEPOL</t>
  </si>
  <si>
    <t>FERRO</t>
  </si>
  <si>
    <t>HENBUD</t>
  </si>
  <si>
    <t>WOODWARD2</t>
  </si>
  <si>
    <t>PIOTROWICE2</t>
  </si>
  <si>
    <t>SNIEZKA</t>
  </si>
  <si>
    <t>SPOLEMKIEL</t>
  </si>
  <si>
    <t>HERBAL</t>
  </si>
  <si>
    <t>PIOTROWICE3</t>
  </si>
  <si>
    <t>UNIPRO</t>
  </si>
  <si>
    <t>INPOLKRAK3</t>
  </si>
  <si>
    <t>N2H</t>
  </si>
  <si>
    <t>SYVENTO</t>
  </si>
  <si>
    <t>PARKANEX</t>
  </si>
  <si>
    <t>MAKROTECH</t>
  </si>
  <si>
    <t>STARPRIMER</t>
  </si>
  <si>
    <t>ALUBRASS3</t>
  </si>
  <si>
    <t>FERTINGER - Zakup w 2024. W CRM-ie utracony. Dodać ręcznie sprzedaż za 2024 jako FERTINGERAU</t>
  </si>
  <si>
    <t>NIVO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</si>
</sst>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54"/>
  <sheetViews>
    <sheetView workbookViewId="0">
      <selection activeCell="A2" sqref="A2:H148"/>
    </sheetView>
  </sheetViews>
  <sheetFormatPr defaultRowHeight="14.6" x14ac:dyDescent="0.4"/>
  <cols>
    <col min="1" max="1" width="18.4609375" customWidth="1"/>
    <col min="2" max="2" width="23.15234375" customWidth="1"/>
    <col min="3" max="4" width="11.3046875" style="1" bestFit="1" customWidth="1"/>
    <col min="5" max="5" width="9" style="1" bestFit="1" customWidth="1"/>
    <col min="6" max="6" width="11.15234375" style="1" customWidth="1"/>
    <col min="7" max="7" width="11.3046875" style="1" bestFit="1" customWidth="1"/>
    <col min="8" max="8" width="9" style="1" bestFit="1" customWidth="1"/>
    <col min="9" max="9" width="15.3828125" style="1" customWidth="1"/>
    <col min="10" max="10" width="11.15234375" bestFit="1" customWidth="1"/>
    <col min="11" max="11" width="9.84375" customWidth="1"/>
    <col min="12" max="12" width="14.84375" style="1" customWidth="1"/>
    <col min="13" max="13" width="7.69140625" customWidth="1"/>
    <col min="14" max="14" width="15.53515625" customWidth="1"/>
  </cols>
  <sheetData>
    <row r="1" spans="1:15" x14ac:dyDescent="0.4">
      <c r="C1" s="3" t="s">
        <v>544</v>
      </c>
      <c r="D1" s="3" t="s">
        <v>545</v>
      </c>
      <c r="E1" s="3" t="s">
        <v>589</v>
      </c>
      <c r="F1" s="3" t="s">
        <v>544</v>
      </c>
      <c r="G1" s="3" t="s">
        <v>545</v>
      </c>
      <c r="H1" s="3" t="s">
        <v>589</v>
      </c>
      <c r="J1" s="1"/>
      <c r="N1" t="s">
        <v>542</v>
      </c>
      <c r="O1" t="s">
        <v>546</v>
      </c>
    </row>
    <row r="2" spans="1:15" x14ac:dyDescent="0.4">
      <c r="A2" t="s">
        <v>9</v>
      </c>
      <c r="B2" t="s">
        <v>557</v>
      </c>
      <c r="C2" s="1">
        <v>11096.03</v>
      </c>
      <c r="D2" s="1">
        <v>6984.12</v>
      </c>
      <c r="E2" s="1">
        <v>62.942500000000003</v>
      </c>
      <c r="F2" s="1">
        <v>3175.3</v>
      </c>
      <c r="G2" s="1">
        <v>2120.3000000000002</v>
      </c>
      <c r="H2" s="1">
        <v>66.774699999999996</v>
      </c>
      <c r="J2" s="1"/>
      <c r="K2" s="1"/>
      <c r="L2" s="1">
        <f>IF(ISERROR(VLOOKUP($A2,$N:$O,2,FALSE)=TRUE),0,VLOOKUP($A2,$N:$O,2,FALSE))</f>
        <v>66.774699999999996</v>
      </c>
      <c r="N2" t="s">
        <v>9</v>
      </c>
      <c r="O2">
        <v>66.774699999999996</v>
      </c>
    </row>
    <row r="3" spans="1:15" x14ac:dyDescent="0.4">
      <c r="A3" t="s">
        <v>572</v>
      </c>
      <c r="B3" t="s">
        <v>557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J3" s="1"/>
      <c r="K3" s="1"/>
      <c r="L3" s="1">
        <f t="shared" ref="L3:L66" si="0">IF(ISERROR(VLOOKUP($A3,$N:$O,2,FALSE)=TRUE),0,VLOOKUP($A3,$N:$O,2,FALSE))</f>
        <v>0</v>
      </c>
      <c r="N3" t="s">
        <v>14</v>
      </c>
      <c r="O3">
        <v>37.913699999999999</v>
      </c>
    </row>
    <row r="4" spans="1:15" x14ac:dyDescent="0.4">
      <c r="A4" t="s">
        <v>649</v>
      </c>
      <c r="B4" t="s">
        <v>557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J4" s="1"/>
      <c r="K4" s="1"/>
      <c r="L4" s="1">
        <f t="shared" si="0"/>
        <v>0</v>
      </c>
      <c r="N4" t="s">
        <v>29</v>
      </c>
      <c r="O4">
        <v>41.745100000000001</v>
      </c>
    </row>
    <row r="5" spans="1:15" x14ac:dyDescent="0.4">
      <c r="A5" t="s">
        <v>13</v>
      </c>
      <c r="B5" t="s">
        <v>557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J5" s="1"/>
      <c r="K5" s="1"/>
      <c r="L5" s="1">
        <f t="shared" si="0"/>
        <v>0</v>
      </c>
      <c r="N5" t="s">
        <v>31</v>
      </c>
      <c r="O5">
        <v>49.327100000000002</v>
      </c>
    </row>
    <row r="6" spans="1:15" x14ac:dyDescent="0.4">
      <c r="A6" t="s">
        <v>716</v>
      </c>
      <c r="B6" t="s">
        <v>557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J6" s="1"/>
      <c r="K6" s="1"/>
      <c r="L6" s="1">
        <f t="shared" si="0"/>
        <v>0</v>
      </c>
      <c r="N6" t="s">
        <v>34</v>
      </c>
      <c r="O6">
        <v>23.484400000000001</v>
      </c>
    </row>
    <row r="7" spans="1:15" x14ac:dyDescent="0.4">
      <c r="A7" t="s">
        <v>568</v>
      </c>
      <c r="B7" t="s">
        <v>557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J7" s="1"/>
      <c r="K7" s="1"/>
      <c r="L7" s="1">
        <f t="shared" si="0"/>
        <v>0</v>
      </c>
      <c r="N7" t="s">
        <v>41</v>
      </c>
      <c r="O7">
        <v>82.564599999999999</v>
      </c>
    </row>
    <row r="8" spans="1:15" x14ac:dyDescent="0.4">
      <c r="A8" t="s">
        <v>607</v>
      </c>
      <c r="B8" t="s">
        <v>557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J8" s="1"/>
      <c r="K8" s="1"/>
      <c r="L8" s="1">
        <f t="shared" si="0"/>
        <v>0</v>
      </c>
      <c r="N8" t="s">
        <v>48</v>
      </c>
      <c r="O8">
        <v>58.199100000000001</v>
      </c>
    </row>
    <row r="9" spans="1:15" x14ac:dyDescent="0.4">
      <c r="A9" t="s">
        <v>612</v>
      </c>
      <c r="B9" t="s">
        <v>557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J9" s="1"/>
      <c r="K9" s="1"/>
      <c r="L9" s="1">
        <f t="shared" si="0"/>
        <v>0</v>
      </c>
      <c r="N9" t="s">
        <v>650</v>
      </c>
      <c r="O9">
        <v>32.418300000000002</v>
      </c>
    </row>
    <row r="10" spans="1:15" x14ac:dyDescent="0.4">
      <c r="A10" t="s">
        <v>14</v>
      </c>
      <c r="B10" t="s">
        <v>557</v>
      </c>
      <c r="C10" s="1">
        <v>639.6</v>
      </c>
      <c r="D10" s="1">
        <v>287.97000000000003</v>
      </c>
      <c r="E10" s="1">
        <v>45.023400000000002</v>
      </c>
      <c r="F10" s="1">
        <v>1615.14</v>
      </c>
      <c r="G10" s="1">
        <v>612.36</v>
      </c>
      <c r="H10" s="1">
        <v>37.913699999999999</v>
      </c>
      <c r="J10" s="1"/>
      <c r="K10" s="1"/>
      <c r="L10" s="1">
        <f t="shared" si="0"/>
        <v>37.913699999999999</v>
      </c>
      <c r="N10" t="s">
        <v>66</v>
      </c>
      <c r="O10">
        <v>53.847799999999999</v>
      </c>
    </row>
    <row r="11" spans="1:15" x14ac:dyDescent="0.4">
      <c r="A11" t="s">
        <v>29</v>
      </c>
      <c r="B11" t="s">
        <v>557</v>
      </c>
      <c r="C11" s="1">
        <v>25572.22</v>
      </c>
      <c r="D11" s="1">
        <v>8814.9105</v>
      </c>
      <c r="E11" s="1">
        <v>34.470599999999997</v>
      </c>
      <c r="F11" s="1">
        <v>26921.58</v>
      </c>
      <c r="G11" s="1">
        <v>11238.451999999999</v>
      </c>
      <c r="H11" s="1">
        <v>41.745100000000001</v>
      </c>
      <c r="J11" s="1"/>
      <c r="K11" s="1"/>
      <c r="L11" s="1">
        <f t="shared" si="0"/>
        <v>41.745100000000001</v>
      </c>
      <c r="N11" t="s">
        <v>82</v>
      </c>
      <c r="O11">
        <v>44.031300000000002</v>
      </c>
    </row>
    <row r="12" spans="1:15" x14ac:dyDescent="0.4">
      <c r="A12" t="s">
        <v>31</v>
      </c>
      <c r="B12" t="s">
        <v>557</v>
      </c>
      <c r="C12" s="1">
        <v>1947</v>
      </c>
      <c r="D12" s="1">
        <v>953</v>
      </c>
      <c r="E12" s="1">
        <v>48.947000000000003</v>
      </c>
      <c r="F12" s="1">
        <v>1947</v>
      </c>
      <c r="G12" s="1">
        <v>960.4</v>
      </c>
      <c r="H12" s="1">
        <v>49.327100000000002</v>
      </c>
      <c r="J12" s="1"/>
      <c r="K12" s="1"/>
      <c r="L12" s="1">
        <f t="shared" si="0"/>
        <v>49.327100000000002</v>
      </c>
      <c r="N12" t="s">
        <v>83</v>
      </c>
      <c r="O12">
        <v>31.2258</v>
      </c>
    </row>
    <row r="13" spans="1:15" x14ac:dyDescent="0.4">
      <c r="A13" t="s">
        <v>34</v>
      </c>
      <c r="B13" t="s">
        <v>557</v>
      </c>
      <c r="C13" s="1">
        <v>4325.7</v>
      </c>
      <c r="D13" s="1">
        <v>968.62900000000002</v>
      </c>
      <c r="E13" s="1">
        <v>22.392399999999999</v>
      </c>
      <c r="F13" s="1">
        <v>5220.24</v>
      </c>
      <c r="G13" s="1">
        <v>1225.943</v>
      </c>
      <c r="H13" s="1">
        <v>23.484400000000001</v>
      </c>
      <c r="J13" s="1"/>
      <c r="K13" s="1"/>
      <c r="L13" s="1">
        <f t="shared" si="0"/>
        <v>23.484400000000001</v>
      </c>
      <c r="N13" t="s">
        <v>87</v>
      </c>
      <c r="O13">
        <v>47.234699999999997</v>
      </c>
    </row>
    <row r="14" spans="1:15" x14ac:dyDescent="0.4">
      <c r="A14" t="s">
        <v>41</v>
      </c>
      <c r="B14" t="s">
        <v>557</v>
      </c>
      <c r="C14" s="1">
        <v>4090</v>
      </c>
      <c r="D14" s="1">
        <v>3346.5680000000002</v>
      </c>
      <c r="E14" s="1">
        <v>81.823099999999997</v>
      </c>
      <c r="F14" s="1">
        <v>2275</v>
      </c>
      <c r="G14" s="1">
        <v>1878.345</v>
      </c>
      <c r="H14" s="1">
        <v>82.564599999999999</v>
      </c>
      <c r="J14" s="1"/>
      <c r="K14" s="1"/>
      <c r="L14" s="1">
        <f t="shared" si="0"/>
        <v>82.564599999999999</v>
      </c>
      <c r="N14" t="s">
        <v>97</v>
      </c>
      <c r="O14">
        <v>35.828200000000002</v>
      </c>
    </row>
    <row r="15" spans="1:15" x14ac:dyDescent="0.4">
      <c r="A15" t="s">
        <v>45</v>
      </c>
      <c r="B15" t="s">
        <v>557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J15" s="1"/>
      <c r="K15" s="1"/>
      <c r="L15" s="1">
        <f t="shared" si="0"/>
        <v>0</v>
      </c>
      <c r="N15" t="s">
        <v>103</v>
      </c>
      <c r="O15">
        <v>44.888599999999997</v>
      </c>
    </row>
    <row r="16" spans="1:15" x14ac:dyDescent="0.4">
      <c r="A16" t="s">
        <v>48</v>
      </c>
      <c r="B16" t="s">
        <v>557</v>
      </c>
      <c r="C16" s="1">
        <v>68727.25</v>
      </c>
      <c r="D16" s="1">
        <v>33513.525000000001</v>
      </c>
      <c r="E16" s="1">
        <v>48.762999999999998</v>
      </c>
      <c r="F16" s="1">
        <v>76767.11</v>
      </c>
      <c r="G16" s="1">
        <v>44677.829599999997</v>
      </c>
      <c r="H16" s="1">
        <v>58.199100000000001</v>
      </c>
      <c r="J16" s="1"/>
      <c r="K16" s="1"/>
      <c r="L16" s="1">
        <f t="shared" si="0"/>
        <v>58.199100000000001</v>
      </c>
      <c r="N16" t="s">
        <v>107</v>
      </c>
      <c r="O16">
        <v>36.085799999999999</v>
      </c>
    </row>
    <row r="17" spans="1:15" x14ac:dyDescent="0.4">
      <c r="A17" t="s">
        <v>57</v>
      </c>
      <c r="B17" t="s">
        <v>557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J17" s="1"/>
      <c r="K17" s="1"/>
      <c r="L17" s="1">
        <f t="shared" si="0"/>
        <v>0</v>
      </c>
      <c r="N17" t="s">
        <v>121</v>
      </c>
      <c r="O17">
        <v>25.117100000000001</v>
      </c>
    </row>
    <row r="18" spans="1:15" x14ac:dyDescent="0.4">
      <c r="A18" t="s">
        <v>650</v>
      </c>
      <c r="B18" t="s">
        <v>557</v>
      </c>
      <c r="C18" s="1">
        <v>0</v>
      </c>
      <c r="D18" s="1">
        <v>0</v>
      </c>
      <c r="E18" s="1">
        <v>0</v>
      </c>
      <c r="F18" s="1">
        <v>1586.88</v>
      </c>
      <c r="G18" s="1">
        <v>514.44000000000005</v>
      </c>
      <c r="H18" s="1">
        <v>32.418300000000002</v>
      </c>
      <c r="J18" s="1"/>
      <c r="K18" s="1"/>
      <c r="L18" s="1">
        <f t="shared" si="0"/>
        <v>32.418300000000002</v>
      </c>
      <c r="N18" t="s">
        <v>677</v>
      </c>
      <c r="O18">
        <v>45.712400000000002</v>
      </c>
    </row>
    <row r="19" spans="1:15" x14ac:dyDescent="0.4">
      <c r="A19" t="s">
        <v>633</v>
      </c>
      <c r="B19" t="s">
        <v>557</v>
      </c>
      <c r="C19" s="1">
        <v>244.71</v>
      </c>
      <c r="D19" s="1">
        <v>44.37</v>
      </c>
      <c r="E19" s="1">
        <v>18.131599999999999</v>
      </c>
      <c r="F19" s="1">
        <v>0</v>
      </c>
      <c r="G19" s="1">
        <v>0</v>
      </c>
      <c r="H19" s="1">
        <v>0</v>
      </c>
      <c r="J19" s="1"/>
      <c r="K19" s="1"/>
      <c r="L19" s="1">
        <f t="shared" si="0"/>
        <v>0</v>
      </c>
      <c r="N19" t="s">
        <v>153</v>
      </c>
      <c r="O19">
        <v>74.762500000000003</v>
      </c>
    </row>
    <row r="20" spans="1:15" x14ac:dyDescent="0.4">
      <c r="A20" t="s">
        <v>66</v>
      </c>
      <c r="B20" t="s">
        <v>557</v>
      </c>
      <c r="C20" s="1">
        <v>460</v>
      </c>
      <c r="D20" s="1">
        <v>244.45</v>
      </c>
      <c r="E20" s="1">
        <v>53.141300000000001</v>
      </c>
      <c r="F20" s="1">
        <v>920</v>
      </c>
      <c r="G20" s="1">
        <v>495.4</v>
      </c>
      <c r="H20" s="1">
        <v>53.847799999999999</v>
      </c>
      <c r="J20" s="1"/>
      <c r="K20" s="1"/>
      <c r="L20" s="1">
        <f t="shared" si="0"/>
        <v>53.847799999999999</v>
      </c>
      <c r="N20" t="s">
        <v>161</v>
      </c>
      <c r="O20">
        <v>45.817300000000003</v>
      </c>
    </row>
    <row r="21" spans="1:15" x14ac:dyDescent="0.4">
      <c r="A21" t="s">
        <v>67</v>
      </c>
      <c r="B21" t="s">
        <v>557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J21" s="1"/>
      <c r="K21" s="1"/>
      <c r="L21" s="1">
        <f t="shared" si="0"/>
        <v>0</v>
      </c>
      <c r="N21" t="s">
        <v>168</v>
      </c>
      <c r="O21">
        <v>29.998799999999999</v>
      </c>
    </row>
    <row r="22" spans="1:15" x14ac:dyDescent="0.4">
      <c r="A22" t="s">
        <v>77</v>
      </c>
      <c r="B22" t="s">
        <v>557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J22" s="1"/>
      <c r="K22" s="1"/>
      <c r="L22" s="1">
        <f t="shared" si="0"/>
        <v>0</v>
      </c>
      <c r="N22" t="s">
        <v>601</v>
      </c>
      <c r="O22">
        <v>48.229799999999997</v>
      </c>
    </row>
    <row r="23" spans="1:15" x14ac:dyDescent="0.4">
      <c r="A23" t="s">
        <v>82</v>
      </c>
      <c r="B23" t="s">
        <v>557</v>
      </c>
      <c r="C23" s="1">
        <v>152187.24</v>
      </c>
      <c r="D23" s="1">
        <v>67446.878599999996</v>
      </c>
      <c r="E23" s="1">
        <v>44.318300000000001</v>
      </c>
      <c r="F23" s="1">
        <v>197487.95</v>
      </c>
      <c r="G23" s="1">
        <v>86956.558000000005</v>
      </c>
      <c r="H23" s="1">
        <v>44.031300000000002</v>
      </c>
      <c r="J23" s="1"/>
      <c r="K23" s="1"/>
      <c r="L23" s="1">
        <f t="shared" si="0"/>
        <v>44.031300000000002</v>
      </c>
      <c r="N23" t="s">
        <v>170</v>
      </c>
      <c r="O23">
        <v>46.573399999999999</v>
      </c>
    </row>
    <row r="24" spans="1:15" x14ac:dyDescent="0.4">
      <c r="A24" t="s">
        <v>83</v>
      </c>
      <c r="B24" t="s">
        <v>557</v>
      </c>
      <c r="C24" s="1">
        <v>147128.1</v>
      </c>
      <c r="D24" s="1">
        <v>25716.563900000001</v>
      </c>
      <c r="E24" s="1">
        <v>17.478999999999999</v>
      </c>
      <c r="F24" s="1">
        <v>43430.78</v>
      </c>
      <c r="G24" s="1">
        <v>13561.620999999999</v>
      </c>
      <c r="H24" s="1">
        <v>31.2258</v>
      </c>
      <c r="J24" s="1"/>
      <c r="K24" s="1"/>
      <c r="L24" s="1">
        <f t="shared" si="0"/>
        <v>31.2258</v>
      </c>
      <c r="N24" t="s">
        <v>171</v>
      </c>
      <c r="O24">
        <v>15.6875</v>
      </c>
    </row>
    <row r="25" spans="1:15" x14ac:dyDescent="0.4">
      <c r="A25" t="s">
        <v>84</v>
      </c>
      <c r="B25" t="s">
        <v>557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J25" s="1"/>
      <c r="K25" s="1"/>
      <c r="L25" s="1">
        <f t="shared" si="0"/>
        <v>0</v>
      </c>
      <c r="N25" t="s">
        <v>178</v>
      </c>
      <c r="O25">
        <v>53.346299999999999</v>
      </c>
    </row>
    <row r="26" spans="1:15" x14ac:dyDescent="0.4">
      <c r="A26" t="s">
        <v>561</v>
      </c>
      <c r="B26" t="s">
        <v>557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J26" s="1"/>
      <c r="K26" s="1"/>
      <c r="L26" s="1">
        <f t="shared" si="0"/>
        <v>0</v>
      </c>
      <c r="N26" t="s">
        <v>186</v>
      </c>
      <c r="O26">
        <v>33.297199999999997</v>
      </c>
    </row>
    <row r="27" spans="1:15" x14ac:dyDescent="0.4">
      <c r="A27" t="s">
        <v>85</v>
      </c>
      <c r="B27" t="s">
        <v>557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J27" s="1"/>
      <c r="K27" s="1"/>
      <c r="L27" s="1">
        <f t="shared" si="0"/>
        <v>0</v>
      </c>
      <c r="N27" t="s">
        <v>188</v>
      </c>
      <c r="O27">
        <v>65.109499999999997</v>
      </c>
    </row>
    <row r="28" spans="1:15" x14ac:dyDescent="0.4">
      <c r="A28" t="s">
        <v>87</v>
      </c>
      <c r="B28" t="s">
        <v>557</v>
      </c>
      <c r="C28" s="1">
        <v>24899.06</v>
      </c>
      <c r="D28" s="1">
        <v>10891.655699999999</v>
      </c>
      <c r="E28" s="1">
        <v>43.743200000000002</v>
      </c>
      <c r="F28" s="1">
        <v>20700.689999999999</v>
      </c>
      <c r="G28" s="1">
        <v>9777.9161999999997</v>
      </c>
      <c r="H28" s="1">
        <v>47.234699999999997</v>
      </c>
      <c r="J28" s="1"/>
      <c r="K28" s="1"/>
      <c r="L28" s="1">
        <f t="shared" si="0"/>
        <v>47.234699999999997</v>
      </c>
      <c r="N28" t="s">
        <v>655</v>
      </c>
      <c r="O28">
        <v>18.3232</v>
      </c>
    </row>
    <row r="29" spans="1:15" x14ac:dyDescent="0.4">
      <c r="A29" t="s">
        <v>549</v>
      </c>
      <c r="B29" t="s">
        <v>557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J29" s="1"/>
      <c r="K29" s="1"/>
      <c r="L29" s="1">
        <f t="shared" si="0"/>
        <v>0</v>
      </c>
      <c r="N29" t="s">
        <v>702</v>
      </c>
      <c r="O29">
        <v>45.464500000000001</v>
      </c>
    </row>
    <row r="30" spans="1:15" x14ac:dyDescent="0.4">
      <c r="A30" t="s">
        <v>96</v>
      </c>
      <c r="B30" t="s">
        <v>557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J30" s="1"/>
      <c r="K30" s="1"/>
      <c r="L30" s="1">
        <f t="shared" si="0"/>
        <v>0</v>
      </c>
      <c r="N30" t="s">
        <v>226</v>
      </c>
      <c r="O30">
        <v>19.0031</v>
      </c>
    </row>
    <row r="31" spans="1:15" x14ac:dyDescent="0.4">
      <c r="A31" t="s">
        <v>97</v>
      </c>
      <c r="B31" t="s">
        <v>557</v>
      </c>
      <c r="C31" s="1">
        <v>23523.29</v>
      </c>
      <c r="D31" s="1">
        <v>7230.8135000000002</v>
      </c>
      <c r="E31" s="1">
        <v>30.738900000000001</v>
      </c>
      <c r="F31" s="1">
        <v>17329.05</v>
      </c>
      <c r="G31" s="1">
        <v>6208.6871000000001</v>
      </c>
      <c r="H31" s="1">
        <v>35.828200000000002</v>
      </c>
      <c r="J31" s="1"/>
      <c r="K31" s="1"/>
      <c r="L31" s="1">
        <f t="shared" si="0"/>
        <v>35.828200000000002</v>
      </c>
      <c r="N31" t="s">
        <v>663</v>
      </c>
      <c r="O31">
        <v>22.272200000000002</v>
      </c>
    </row>
    <row r="32" spans="1:15" x14ac:dyDescent="0.4">
      <c r="A32" t="s">
        <v>103</v>
      </c>
      <c r="B32" t="s">
        <v>557</v>
      </c>
      <c r="C32" s="1">
        <v>5055.88</v>
      </c>
      <c r="D32" s="1">
        <v>2428.152</v>
      </c>
      <c r="E32" s="1">
        <v>48.026200000000003</v>
      </c>
      <c r="F32" s="1">
        <v>5130.18</v>
      </c>
      <c r="G32" s="1">
        <v>2302.8679999999999</v>
      </c>
      <c r="H32" s="1">
        <v>44.888599999999997</v>
      </c>
      <c r="J32" s="1"/>
      <c r="K32" s="1"/>
      <c r="L32" s="1">
        <f t="shared" si="0"/>
        <v>44.888599999999997</v>
      </c>
      <c r="N32" t="s">
        <v>241</v>
      </c>
      <c r="O32">
        <v>68.814300000000003</v>
      </c>
    </row>
    <row r="33" spans="1:15" x14ac:dyDescent="0.4">
      <c r="A33" t="s">
        <v>106</v>
      </c>
      <c r="B33" t="s">
        <v>557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J33" s="1"/>
      <c r="K33" s="1"/>
      <c r="L33" s="1">
        <f t="shared" si="0"/>
        <v>0</v>
      </c>
      <c r="N33" t="s">
        <v>244</v>
      </c>
      <c r="O33">
        <v>31.859000000000002</v>
      </c>
    </row>
    <row r="34" spans="1:15" x14ac:dyDescent="0.4">
      <c r="A34" t="s">
        <v>107</v>
      </c>
      <c r="B34" t="s">
        <v>557</v>
      </c>
      <c r="C34" s="1">
        <v>12629.58</v>
      </c>
      <c r="D34" s="1">
        <v>3425.25</v>
      </c>
      <c r="E34" s="1">
        <v>27.120799999999999</v>
      </c>
      <c r="F34" s="1">
        <v>15282.91</v>
      </c>
      <c r="G34" s="1">
        <v>5514.97</v>
      </c>
      <c r="H34" s="1">
        <v>36.085799999999999</v>
      </c>
      <c r="J34" s="1"/>
      <c r="K34" s="1"/>
      <c r="L34" s="1">
        <f t="shared" si="0"/>
        <v>36.085799999999999</v>
      </c>
      <c r="N34" t="s">
        <v>247</v>
      </c>
      <c r="O34">
        <v>36.981400000000001</v>
      </c>
    </row>
    <row r="35" spans="1:15" x14ac:dyDescent="0.4">
      <c r="A35" t="s">
        <v>118</v>
      </c>
      <c r="B35" t="s">
        <v>557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J35" s="1"/>
      <c r="K35" s="1"/>
      <c r="L35" s="1">
        <f t="shared" si="0"/>
        <v>0</v>
      </c>
      <c r="N35" t="s">
        <v>570</v>
      </c>
      <c r="O35">
        <v>30.921600000000002</v>
      </c>
    </row>
    <row r="36" spans="1:15" x14ac:dyDescent="0.4">
      <c r="A36" t="s">
        <v>121</v>
      </c>
      <c r="B36" t="s">
        <v>557</v>
      </c>
      <c r="C36" s="1">
        <v>14486.66</v>
      </c>
      <c r="D36" s="1">
        <v>2639.212</v>
      </c>
      <c r="E36" s="1">
        <v>18.2182</v>
      </c>
      <c r="F36" s="1">
        <v>16667.75</v>
      </c>
      <c r="G36" s="1">
        <v>4186.4620000000004</v>
      </c>
      <c r="H36" s="1">
        <v>25.117100000000001</v>
      </c>
      <c r="J36" s="1"/>
      <c r="K36" s="1"/>
      <c r="L36" s="1">
        <f t="shared" si="0"/>
        <v>25.117100000000001</v>
      </c>
      <c r="N36" t="s">
        <v>629</v>
      </c>
      <c r="O36">
        <v>42.863500000000002</v>
      </c>
    </row>
    <row r="37" spans="1:15" x14ac:dyDescent="0.4">
      <c r="A37" t="s">
        <v>573</v>
      </c>
      <c r="B37" t="s">
        <v>557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J37" s="1"/>
      <c r="K37" s="1"/>
      <c r="L37" s="1">
        <f t="shared" si="0"/>
        <v>0</v>
      </c>
      <c r="N37" t="s">
        <v>270</v>
      </c>
      <c r="O37">
        <v>49.091999999999999</v>
      </c>
    </row>
    <row r="38" spans="1:15" x14ac:dyDescent="0.4">
      <c r="A38" t="s">
        <v>144</v>
      </c>
      <c r="B38" t="s">
        <v>557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J38" s="1"/>
      <c r="K38" s="1"/>
      <c r="L38" s="1">
        <f t="shared" si="0"/>
        <v>0</v>
      </c>
      <c r="N38" t="s">
        <v>275</v>
      </c>
      <c r="O38">
        <v>56.190300000000001</v>
      </c>
    </row>
    <row r="39" spans="1:15" x14ac:dyDescent="0.4">
      <c r="A39" t="s">
        <v>677</v>
      </c>
      <c r="B39" t="s">
        <v>557</v>
      </c>
      <c r="C39" s="1">
        <v>0</v>
      </c>
      <c r="D39" s="1">
        <v>0</v>
      </c>
      <c r="E39" s="1">
        <v>0</v>
      </c>
      <c r="F39" s="1">
        <v>1181.21</v>
      </c>
      <c r="G39" s="1">
        <v>539.96</v>
      </c>
      <c r="H39" s="1">
        <v>45.712400000000002</v>
      </c>
      <c r="J39" s="1"/>
      <c r="K39" s="1"/>
      <c r="L39" s="1">
        <f t="shared" si="0"/>
        <v>45.712400000000002</v>
      </c>
      <c r="N39" t="s">
        <v>610</v>
      </c>
      <c r="O39">
        <v>25.722300000000001</v>
      </c>
    </row>
    <row r="40" spans="1:15" x14ac:dyDescent="0.4">
      <c r="A40" t="s">
        <v>558</v>
      </c>
      <c r="B40" t="s">
        <v>557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J40" s="1"/>
      <c r="K40" s="1"/>
      <c r="L40" s="1">
        <f t="shared" si="0"/>
        <v>0</v>
      </c>
      <c r="N40" t="s">
        <v>285</v>
      </c>
      <c r="O40">
        <v>36.677999999999997</v>
      </c>
    </row>
    <row r="41" spans="1:15" x14ac:dyDescent="0.4">
      <c r="A41" t="s">
        <v>153</v>
      </c>
      <c r="B41" t="s">
        <v>557</v>
      </c>
      <c r="C41" s="1">
        <v>3763.38</v>
      </c>
      <c r="D41" s="1">
        <v>2519.6149999999998</v>
      </c>
      <c r="E41" s="1">
        <v>66.950800000000001</v>
      </c>
      <c r="F41" s="1">
        <v>4996.16</v>
      </c>
      <c r="G41" s="1">
        <v>3735.2579999999998</v>
      </c>
      <c r="H41" s="1">
        <v>74.762500000000003</v>
      </c>
      <c r="J41" s="1"/>
      <c r="K41" s="1"/>
      <c r="L41" s="1">
        <f t="shared" si="0"/>
        <v>74.762500000000003</v>
      </c>
      <c r="N41" t="s">
        <v>288</v>
      </c>
      <c r="O41">
        <v>62.668199999999999</v>
      </c>
    </row>
    <row r="42" spans="1:15" x14ac:dyDescent="0.4">
      <c r="A42" t="s">
        <v>566</v>
      </c>
      <c r="B42" t="s">
        <v>557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J42" s="1"/>
      <c r="K42" s="1"/>
      <c r="L42" s="1">
        <f t="shared" si="0"/>
        <v>0</v>
      </c>
      <c r="N42" t="s">
        <v>289</v>
      </c>
      <c r="O42">
        <v>35.505299999999998</v>
      </c>
    </row>
    <row r="43" spans="1:15" x14ac:dyDescent="0.4">
      <c r="A43" t="s">
        <v>161</v>
      </c>
      <c r="B43" t="s">
        <v>557</v>
      </c>
      <c r="C43" s="1">
        <v>29991.67</v>
      </c>
      <c r="D43" s="1">
        <v>14064.241</v>
      </c>
      <c r="E43" s="1">
        <v>46.893799999999999</v>
      </c>
      <c r="F43" s="1">
        <v>60082.239999999998</v>
      </c>
      <c r="G43" s="1">
        <v>27528.080300000001</v>
      </c>
      <c r="H43" s="1">
        <v>45.817300000000003</v>
      </c>
      <c r="J43" s="1"/>
      <c r="K43" s="1"/>
      <c r="L43" s="1">
        <f t="shared" si="0"/>
        <v>45.817300000000003</v>
      </c>
      <c r="N43" t="s">
        <v>296</v>
      </c>
      <c r="O43">
        <v>38.525799999999997</v>
      </c>
    </row>
    <row r="44" spans="1:15" x14ac:dyDescent="0.4">
      <c r="A44" t="s">
        <v>168</v>
      </c>
      <c r="B44" t="s">
        <v>557</v>
      </c>
      <c r="C44" s="1">
        <v>51820.04</v>
      </c>
      <c r="D44" s="1">
        <v>15551.54</v>
      </c>
      <c r="E44" s="1">
        <v>30.0106</v>
      </c>
      <c r="F44" s="1">
        <v>39605.519999999997</v>
      </c>
      <c r="G44" s="1">
        <v>11881.19</v>
      </c>
      <c r="H44" s="1">
        <v>29.998799999999999</v>
      </c>
      <c r="J44" s="1"/>
      <c r="K44" s="1"/>
      <c r="L44" s="1">
        <f t="shared" si="0"/>
        <v>29.998799999999999</v>
      </c>
      <c r="N44" t="s">
        <v>302</v>
      </c>
      <c r="O44">
        <v>60.6218</v>
      </c>
    </row>
    <row r="45" spans="1:15" x14ac:dyDescent="0.4">
      <c r="A45" t="s">
        <v>569</v>
      </c>
      <c r="B45" t="s">
        <v>557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J45" s="1"/>
      <c r="K45" s="1"/>
      <c r="L45" s="1">
        <f t="shared" si="0"/>
        <v>0</v>
      </c>
      <c r="N45" t="s">
        <v>639</v>
      </c>
      <c r="O45">
        <v>33.9373</v>
      </c>
    </row>
    <row r="46" spans="1:15" x14ac:dyDescent="0.4">
      <c r="A46" t="s">
        <v>601</v>
      </c>
      <c r="B46" t="s">
        <v>557</v>
      </c>
      <c r="C46" s="1">
        <v>433465.03</v>
      </c>
      <c r="D46" s="1">
        <v>238104.48209999999</v>
      </c>
      <c r="E46" s="1">
        <v>54.930399999999999</v>
      </c>
      <c r="F46" s="1">
        <v>253165.29</v>
      </c>
      <c r="G46" s="1">
        <v>122101.2225</v>
      </c>
      <c r="H46" s="1">
        <v>48.229799999999997</v>
      </c>
      <c r="J46" s="1"/>
      <c r="K46" s="1"/>
      <c r="L46" s="1">
        <f t="shared" si="0"/>
        <v>48.229799999999997</v>
      </c>
      <c r="N46" t="s">
        <v>328</v>
      </c>
      <c r="O46">
        <v>49.142800000000001</v>
      </c>
    </row>
    <row r="47" spans="1:15" x14ac:dyDescent="0.4">
      <c r="A47" t="s">
        <v>170</v>
      </c>
      <c r="B47" t="s">
        <v>557</v>
      </c>
      <c r="C47" s="1">
        <v>8133.2</v>
      </c>
      <c r="D47" s="1">
        <v>3648.18</v>
      </c>
      <c r="E47" s="1">
        <v>44.855400000000003</v>
      </c>
      <c r="F47" s="1">
        <v>19898.14</v>
      </c>
      <c r="G47" s="1">
        <v>9267.26</v>
      </c>
      <c r="H47" s="1">
        <v>46.573399999999999</v>
      </c>
      <c r="J47" s="1"/>
      <c r="K47" s="1"/>
      <c r="L47" s="1">
        <f t="shared" si="0"/>
        <v>46.573399999999999</v>
      </c>
      <c r="N47" t="s">
        <v>360</v>
      </c>
      <c r="O47">
        <v>20.7058</v>
      </c>
    </row>
    <row r="48" spans="1:15" x14ac:dyDescent="0.4">
      <c r="A48" t="s">
        <v>567</v>
      </c>
      <c r="B48" t="s">
        <v>557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J48" s="1"/>
      <c r="K48" s="1"/>
      <c r="L48" s="1">
        <f t="shared" si="0"/>
        <v>0</v>
      </c>
      <c r="N48" t="s">
        <v>368</v>
      </c>
      <c r="O48">
        <v>21.020299999999999</v>
      </c>
    </row>
    <row r="49" spans="1:15" x14ac:dyDescent="0.4">
      <c r="A49" t="s">
        <v>171</v>
      </c>
      <c r="B49" t="s">
        <v>557</v>
      </c>
      <c r="C49" s="1">
        <v>975</v>
      </c>
      <c r="D49" s="1">
        <v>360.68</v>
      </c>
      <c r="E49" s="1">
        <v>36.992800000000003</v>
      </c>
      <c r="F49" s="1">
        <v>5245.93</v>
      </c>
      <c r="G49" s="1">
        <v>822.96</v>
      </c>
      <c r="H49" s="1">
        <v>15.6875</v>
      </c>
      <c r="J49" s="1"/>
      <c r="K49" s="1"/>
      <c r="L49" s="1">
        <f t="shared" si="0"/>
        <v>15.6875</v>
      </c>
      <c r="N49" t="s">
        <v>380</v>
      </c>
      <c r="O49">
        <v>32.597299999999997</v>
      </c>
    </row>
    <row r="50" spans="1:15" x14ac:dyDescent="0.4">
      <c r="A50" t="s">
        <v>175</v>
      </c>
      <c r="B50" t="s">
        <v>557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J50" s="1"/>
      <c r="K50" s="1"/>
      <c r="L50" s="1">
        <f t="shared" si="0"/>
        <v>0</v>
      </c>
      <c r="N50" t="s">
        <v>387</v>
      </c>
      <c r="O50">
        <v>74.444299999999998</v>
      </c>
    </row>
    <row r="51" spans="1:15" x14ac:dyDescent="0.4">
      <c r="A51" t="s">
        <v>176</v>
      </c>
      <c r="B51" t="s">
        <v>557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J51" s="1"/>
      <c r="K51" s="1"/>
      <c r="L51" s="1">
        <f t="shared" si="0"/>
        <v>0</v>
      </c>
      <c r="N51" t="s">
        <v>688</v>
      </c>
      <c r="O51">
        <v>43.956800000000001</v>
      </c>
    </row>
    <row r="52" spans="1:15" x14ac:dyDescent="0.4">
      <c r="A52" t="s">
        <v>616</v>
      </c>
      <c r="B52" t="s">
        <v>557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J52" s="1"/>
      <c r="K52" s="1"/>
      <c r="L52" s="1">
        <f t="shared" si="0"/>
        <v>0</v>
      </c>
      <c r="N52" t="s">
        <v>414</v>
      </c>
      <c r="O52">
        <v>21.2545</v>
      </c>
    </row>
    <row r="53" spans="1:15" x14ac:dyDescent="0.4">
      <c r="A53" t="s">
        <v>178</v>
      </c>
      <c r="B53" t="s">
        <v>557</v>
      </c>
      <c r="C53" s="1">
        <v>26870.75</v>
      </c>
      <c r="D53" s="1">
        <v>8222.5877</v>
      </c>
      <c r="E53" s="1">
        <v>30.6005</v>
      </c>
      <c r="F53" s="1">
        <v>2570</v>
      </c>
      <c r="G53" s="1">
        <v>1371</v>
      </c>
      <c r="H53" s="1">
        <v>53.346299999999999</v>
      </c>
      <c r="J53" s="1"/>
      <c r="K53" s="1"/>
      <c r="L53" s="1">
        <f t="shared" si="0"/>
        <v>53.346299999999999</v>
      </c>
      <c r="N53" t="s">
        <v>662</v>
      </c>
      <c r="O53">
        <v>20.2531</v>
      </c>
    </row>
    <row r="54" spans="1:15" x14ac:dyDescent="0.4">
      <c r="A54" t="s">
        <v>653</v>
      </c>
      <c r="B54" t="s">
        <v>557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J54" s="1"/>
      <c r="K54" s="1"/>
      <c r="L54" s="1">
        <f t="shared" si="0"/>
        <v>0</v>
      </c>
      <c r="N54" t="s">
        <v>448</v>
      </c>
      <c r="O54">
        <v>47.992699999999999</v>
      </c>
    </row>
    <row r="55" spans="1:15" x14ac:dyDescent="0.4">
      <c r="A55" t="s">
        <v>701</v>
      </c>
      <c r="B55" t="s">
        <v>557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J55" s="1"/>
      <c r="K55" s="1"/>
      <c r="L55" s="1">
        <f t="shared" si="0"/>
        <v>0</v>
      </c>
      <c r="N55" t="s">
        <v>454</v>
      </c>
      <c r="O55">
        <v>57.71</v>
      </c>
    </row>
    <row r="56" spans="1:15" x14ac:dyDescent="0.4">
      <c r="A56" t="s">
        <v>186</v>
      </c>
      <c r="B56" t="s">
        <v>557</v>
      </c>
      <c r="C56" s="1">
        <v>14100.74</v>
      </c>
      <c r="D56" s="1">
        <v>3650.5</v>
      </c>
      <c r="E56" s="1">
        <v>25.8887</v>
      </c>
      <c r="F56" s="1">
        <v>19566.63</v>
      </c>
      <c r="G56" s="1">
        <v>6515.15</v>
      </c>
      <c r="H56" s="1">
        <v>33.297199999999997</v>
      </c>
      <c r="J56" s="1"/>
      <c r="K56" s="1"/>
      <c r="L56" s="1">
        <f t="shared" si="0"/>
        <v>33.297199999999997</v>
      </c>
      <c r="N56" t="s">
        <v>460</v>
      </c>
      <c r="O56">
        <v>21.460699999999999</v>
      </c>
    </row>
    <row r="57" spans="1:15" x14ac:dyDescent="0.4">
      <c r="A57" t="s">
        <v>188</v>
      </c>
      <c r="B57" t="s">
        <v>557</v>
      </c>
      <c r="C57" s="1">
        <v>126984.95</v>
      </c>
      <c r="D57" s="1">
        <v>93397.875</v>
      </c>
      <c r="E57" s="1">
        <v>73.550299999999993</v>
      </c>
      <c r="F57" s="1">
        <v>109340.15</v>
      </c>
      <c r="G57" s="1">
        <v>71190.877500000002</v>
      </c>
      <c r="H57" s="1">
        <v>65.109499999999997</v>
      </c>
      <c r="J57" s="1"/>
      <c r="K57" s="1"/>
      <c r="L57" s="1">
        <f t="shared" si="0"/>
        <v>65.109499999999997</v>
      </c>
      <c r="N57" t="s">
        <v>471</v>
      </c>
      <c r="O57">
        <v>31.073599999999999</v>
      </c>
    </row>
    <row r="58" spans="1:15" x14ac:dyDescent="0.4">
      <c r="A58" t="s">
        <v>192</v>
      </c>
      <c r="B58" t="s">
        <v>557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J58" s="1"/>
      <c r="K58" s="1"/>
      <c r="L58" s="1">
        <f t="shared" si="0"/>
        <v>0</v>
      </c>
      <c r="N58" t="s">
        <v>487</v>
      </c>
      <c r="O58">
        <v>45.887300000000003</v>
      </c>
    </row>
    <row r="59" spans="1:15" x14ac:dyDescent="0.4">
      <c r="A59" t="s">
        <v>196</v>
      </c>
      <c r="B59" t="s">
        <v>557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J59" s="1"/>
      <c r="K59" s="1"/>
      <c r="L59" s="1">
        <f t="shared" si="0"/>
        <v>0</v>
      </c>
      <c r="N59" t="s">
        <v>497</v>
      </c>
      <c r="O59">
        <v>51.082900000000002</v>
      </c>
    </row>
    <row r="60" spans="1:15" x14ac:dyDescent="0.4">
      <c r="A60" t="s">
        <v>560</v>
      </c>
      <c r="B60" t="s">
        <v>557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J60" s="1"/>
      <c r="K60" s="1"/>
      <c r="L60" s="1">
        <f t="shared" si="0"/>
        <v>0</v>
      </c>
      <c r="N60" t="s">
        <v>503</v>
      </c>
      <c r="O60">
        <v>50.473599999999998</v>
      </c>
    </row>
    <row r="61" spans="1:15" x14ac:dyDescent="0.4">
      <c r="A61" t="s">
        <v>657</v>
      </c>
      <c r="B61" t="s">
        <v>557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J61" s="1"/>
      <c r="K61" s="1"/>
      <c r="L61" s="1">
        <f t="shared" si="0"/>
        <v>0</v>
      </c>
      <c r="N61" t="s">
        <v>534</v>
      </c>
      <c r="O61">
        <v>55.808300000000003</v>
      </c>
    </row>
    <row r="62" spans="1:15" x14ac:dyDescent="0.4">
      <c r="A62" t="s">
        <v>552</v>
      </c>
      <c r="B62" t="s">
        <v>557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J62" s="1"/>
      <c r="K62" s="1"/>
      <c r="L62" s="1">
        <f t="shared" si="0"/>
        <v>0</v>
      </c>
    </row>
    <row r="63" spans="1:15" x14ac:dyDescent="0.4">
      <c r="A63" t="s">
        <v>655</v>
      </c>
      <c r="B63" t="s">
        <v>557</v>
      </c>
      <c r="C63" s="1">
        <v>0</v>
      </c>
      <c r="D63" s="1">
        <v>0</v>
      </c>
      <c r="E63" s="1">
        <v>0</v>
      </c>
      <c r="F63" s="1">
        <v>1980</v>
      </c>
      <c r="G63" s="1">
        <v>362.8</v>
      </c>
      <c r="H63" s="1">
        <v>18.3232</v>
      </c>
      <c r="J63" s="1"/>
      <c r="K63" s="1"/>
      <c r="L63" s="1">
        <f t="shared" si="0"/>
        <v>18.3232</v>
      </c>
    </row>
    <row r="64" spans="1:15" x14ac:dyDescent="0.4">
      <c r="A64" t="s">
        <v>565</v>
      </c>
      <c r="B64" t="s">
        <v>557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J64" s="1"/>
      <c r="K64" s="1"/>
      <c r="L64" s="1">
        <f t="shared" si="0"/>
        <v>0</v>
      </c>
    </row>
    <row r="65" spans="1:12" x14ac:dyDescent="0.4">
      <c r="A65" t="s">
        <v>604</v>
      </c>
      <c r="B65" t="s">
        <v>557</v>
      </c>
      <c r="C65" s="1">
        <v>1266.8399999999999</v>
      </c>
      <c r="D65" s="1">
        <v>641.70000000000005</v>
      </c>
      <c r="E65" s="1">
        <v>50.653500000000001</v>
      </c>
      <c r="F65" s="1">
        <v>0</v>
      </c>
      <c r="G65" s="1">
        <v>0</v>
      </c>
      <c r="H65" s="1">
        <v>0</v>
      </c>
      <c r="J65" s="1"/>
      <c r="K65" s="1"/>
      <c r="L65" s="1">
        <f t="shared" si="0"/>
        <v>0</v>
      </c>
    </row>
    <row r="66" spans="1:12" x14ac:dyDescent="0.4">
      <c r="A66" t="s">
        <v>702</v>
      </c>
      <c r="B66" t="s">
        <v>557</v>
      </c>
      <c r="C66" s="1">
        <v>0</v>
      </c>
      <c r="D66" s="1">
        <v>0</v>
      </c>
      <c r="E66" s="1">
        <v>0</v>
      </c>
      <c r="F66" s="1">
        <v>1750</v>
      </c>
      <c r="G66" s="1">
        <v>795.63</v>
      </c>
      <c r="H66" s="1">
        <v>45.464500000000001</v>
      </c>
      <c r="J66" s="1"/>
      <c r="K66" s="1"/>
      <c r="L66" s="1">
        <f t="shared" si="0"/>
        <v>45.464500000000001</v>
      </c>
    </row>
    <row r="67" spans="1:12" x14ac:dyDescent="0.4">
      <c r="A67" t="s">
        <v>707</v>
      </c>
      <c r="B67" t="s">
        <v>557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J67" s="1"/>
      <c r="K67" s="1"/>
      <c r="L67" s="1">
        <f t="shared" ref="L67:L130" si="1">IF(ISERROR(VLOOKUP($A67,$N:$O,2,FALSE)=TRUE),0,VLOOKUP($A67,$N:$O,2,FALSE))</f>
        <v>0</v>
      </c>
    </row>
    <row r="68" spans="1:12" x14ac:dyDescent="0.4">
      <c r="A68" t="s">
        <v>224</v>
      </c>
      <c r="B68" t="s">
        <v>557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J68" s="1"/>
      <c r="K68" s="1"/>
      <c r="L68" s="1">
        <f t="shared" si="1"/>
        <v>0</v>
      </c>
    </row>
    <row r="69" spans="1:12" x14ac:dyDescent="0.4">
      <c r="A69" t="s">
        <v>226</v>
      </c>
      <c r="B69" t="s">
        <v>557</v>
      </c>
      <c r="C69" s="1">
        <v>0</v>
      </c>
      <c r="D69" s="1">
        <v>0</v>
      </c>
      <c r="E69" s="1">
        <v>0</v>
      </c>
      <c r="F69" s="1">
        <v>2407.5</v>
      </c>
      <c r="G69" s="1">
        <v>457.5</v>
      </c>
      <c r="H69" s="1">
        <v>19.0031</v>
      </c>
      <c r="J69" s="1"/>
      <c r="K69" s="1"/>
      <c r="L69" s="1">
        <f t="shared" si="1"/>
        <v>19.0031</v>
      </c>
    </row>
    <row r="70" spans="1:12" x14ac:dyDescent="0.4">
      <c r="A70" t="s">
        <v>663</v>
      </c>
      <c r="B70" t="s">
        <v>557</v>
      </c>
      <c r="C70" s="1">
        <v>0</v>
      </c>
      <c r="D70" s="1">
        <v>0</v>
      </c>
      <c r="E70" s="1">
        <v>0</v>
      </c>
      <c r="F70" s="1">
        <v>16168.42</v>
      </c>
      <c r="G70" s="1">
        <v>3601.07</v>
      </c>
      <c r="H70" s="1">
        <v>22.272200000000002</v>
      </c>
      <c r="J70" s="1"/>
      <c r="K70" s="1"/>
      <c r="L70" s="1">
        <f t="shared" si="1"/>
        <v>22.272200000000002</v>
      </c>
    </row>
    <row r="71" spans="1:12" x14ac:dyDescent="0.4">
      <c r="A71" t="s">
        <v>241</v>
      </c>
      <c r="B71" t="s">
        <v>557</v>
      </c>
      <c r="C71" s="1">
        <v>6029.95</v>
      </c>
      <c r="D71" s="1">
        <v>3425.76</v>
      </c>
      <c r="E71" s="1">
        <v>56.812399999999997</v>
      </c>
      <c r="F71" s="1">
        <v>4463.5</v>
      </c>
      <c r="G71" s="1">
        <v>3071.53</v>
      </c>
      <c r="H71" s="1">
        <v>68.814300000000003</v>
      </c>
      <c r="J71" s="1"/>
      <c r="K71" s="1"/>
      <c r="L71" s="1">
        <f t="shared" si="1"/>
        <v>68.814300000000003</v>
      </c>
    </row>
    <row r="72" spans="1:12" x14ac:dyDescent="0.4">
      <c r="A72" t="s">
        <v>244</v>
      </c>
      <c r="B72" t="s">
        <v>557</v>
      </c>
      <c r="C72" s="1">
        <v>18126.240000000002</v>
      </c>
      <c r="D72" s="1">
        <v>5628.06</v>
      </c>
      <c r="E72" s="1">
        <v>31.049199999999999</v>
      </c>
      <c r="F72" s="1">
        <v>8300.02</v>
      </c>
      <c r="G72" s="1">
        <v>2644.31</v>
      </c>
      <c r="H72" s="1">
        <v>31.859000000000002</v>
      </c>
      <c r="J72" s="1"/>
      <c r="K72" s="1"/>
      <c r="L72" s="1">
        <f t="shared" si="1"/>
        <v>31.859000000000002</v>
      </c>
    </row>
    <row r="73" spans="1:12" x14ac:dyDescent="0.4">
      <c r="A73" t="s">
        <v>247</v>
      </c>
      <c r="B73" t="s">
        <v>557</v>
      </c>
      <c r="C73" s="1">
        <v>6210.56</v>
      </c>
      <c r="D73" s="1">
        <v>2476.86</v>
      </c>
      <c r="E73" s="1">
        <v>39.881399999999999</v>
      </c>
      <c r="F73" s="1">
        <v>8170.07</v>
      </c>
      <c r="G73" s="1">
        <v>3021.41</v>
      </c>
      <c r="H73" s="1">
        <v>36.981400000000001</v>
      </c>
      <c r="J73" s="1"/>
      <c r="K73" s="1"/>
      <c r="L73" s="1">
        <f t="shared" si="1"/>
        <v>36.981400000000001</v>
      </c>
    </row>
    <row r="74" spans="1:12" x14ac:dyDescent="0.4">
      <c r="A74" t="s">
        <v>248</v>
      </c>
      <c r="B74" t="s">
        <v>557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J74" s="1"/>
      <c r="K74" s="1"/>
      <c r="L74" s="1">
        <f t="shared" si="1"/>
        <v>0</v>
      </c>
    </row>
    <row r="75" spans="1:12" x14ac:dyDescent="0.4">
      <c r="A75" t="s">
        <v>564</v>
      </c>
      <c r="B75" t="s">
        <v>557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J75" s="1"/>
      <c r="K75" s="1"/>
      <c r="L75" s="1">
        <f t="shared" si="1"/>
        <v>0</v>
      </c>
    </row>
    <row r="76" spans="1:12" x14ac:dyDescent="0.4">
      <c r="A76" t="s">
        <v>562</v>
      </c>
      <c r="B76" t="s">
        <v>557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J76" s="1"/>
      <c r="K76" s="1"/>
      <c r="L76" s="1">
        <f t="shared" si="1"/>
        <v>0</v>
      </c>
    </row>
    <row r="77" spans="1:12" x14ac:dyDescent="0.4">
      <c r="A77" t="s">
        <v>570</v>
      </c>
      <c r="B77" t="s">
        <v>557</v>
      </c>
      <c r="C77" s="1">
        <v>0</v>
      </c>
      <c r="D77" s="1">
        <v>0</v>
      </c>
      <c r="E77" s="1">
        <v>0</v>
      </c>
      <c r="F77" s="1">
        <v>43939.14</v>
      </c>
      <c r="G77" s="1">
        <v>13586.7065</v>
      </c>
      <c r="H77" s="1">
        <v>30.921600000000002</v>
      </c>
      <c r="J77" s="1"/>
      <c r="K77" s="1"/>
      <c r="L77" s="1">
        <f t="shared" si="1"/>
        <v>30.921600000000002</v>
      </c>
    </row>
    <row r="78" spans="1:12" x14ac:dyDescent="0.4">
      <c r="A78" t="s">
        <v>258</v>
      </c>
      <c r="B78" t="s">
        <v>557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J78" s="1"/>
      <c r="K78" s="1"/>
      <c r="L78" s="1">
        <f t="shared" si="1"/>
        <v>0</v>
      </c>
    </row>
    <row r="79" spans="1:12" x14ac:dyDescent="0.4">
      <c r="A79" t="s">
        <v>629</v>
      </c>
      <c r="B79" t="s">
        <v>557</v>
      </c>
      <c r="C79" s="1">
        <v>16244.06</v>
      </c>
      <c r="D79" s="1">
        <v>6941.7359999999999</v>
      </c>
      <c r="E79" s="1">
        <v>42.733899999999998</v>
      </c>
      <c r="F79" s="1">
        <v>21528.75</v>
      </c>
      <c r="G79" s="1">
        <v>9227.99</v>
      </c>
      <c r="H79" s="1">
        <v>42.863500000000002</v>
      </c>
      <c r="J79" s="1"/>
      <c r="K79" s="1"/>
      <c r="L79" s="1">
        <f t="shared" si="1"/>
        <v>42.863500000000002</v>
      </c>
    </row>
    <row r="80" spans="1:12" x14ac:dyDescent="0.4">
      <c r="A80" t="s">
        <v>259</v>
      </c>
      <c r="B80" t="s">
        <v>557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J80" s="1"/>
      <c r="K80" s="1"/>
      <c r="L80" s="1">
        <f t="shared" si="1"/>
        <v>0</v>
      </c>
    </row>
    <row r="81" spans="1:12" x14ac:dyDescent="0.4">
      <c r="A81" t="s">
        <v>696</v>
      </c>
      <c r="B81" t="s">
        <v>557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J81" s="1"/>
      <c r="K81" s="1"/>
      <c r="L81" s="1">
        <f t="shared" si="1"/>
        <v>0</v>
      </c>
    </row>
    <row r="82" spans="1:12" x14ac:dyDescent="0.4">
      <c r="A82" t="s">
        <v>270</v>
      </c>
      <c r="B82" t="s">
        <v>557</v>
      </c>
      <c r="C82" s="1">
        <v>10065.629999999999</v>
      </c>
      <c r="D82" s="1">
        <v>4807.9290000000001</v>
      </c>
      <c r="E82" s="1">
        <v>47.765799999999999</v>
      </c>
      <c r="F82" s="1">
        <v>13444.19</v>
      </c>
      <c r="G82" s="1">
        <v>6600.027</v>
      </c>
      <c r="H82" s="1">
        <v>49.091999999999999</v>
      </c>
      <c r="J82" s="1"/>
      <c r="K82" s="1"/>
      <c r="L82" s="1">
        <f t="shared" si="1"/>
        <v>49.091999999999999</v>
      </c>
    </row>
    <row r="83" spans="1:12" x14ac:dyDescent="0.4">
      <c r="A83" t="s">
        <v>275</v>
      </c>
      <c r="B83" t="s">
        <v>557</v>
      </c>
      <c r="C83" s="1">
        <v>2631</v>
      </c>
      <c r="D83" s="1">
        <v>1271.8</v>
      </c>
      <c r="E83" s="1">
        <v>48.338999999999999</v>
      </c>
      <c r="F83" s="1">
        <v>3268</v>
      </c>
      <c r="G83" s="1">
        <v>1836.3</v>
      </c>
      <c r="H83" s="1">
        <v>56.190300000000001</v>
      </c>
      <c r="J83" s="1"/>
      <c r="K83" s="1"/>
      <c r="L83" s="1">
        <f t="shared" si="1"/>
        <v>56.190300000000001</v>
      </c>
    </row>
    <row r="84" spans="1:12" x14ac:dyDescent="0.4">
      <c r="A84" t="s">
        <v>672</v>
      </c>
      <c r="B84" t="s">
        <v>557</v>
      </c>
      <c r="C84" s="1">
        <v>1751.2</v>
      </c>
      <c r="D84" s="1">
        <v>672.8</v>
      </c>
      <c r="E84" s="1">
        <v>38.4193</v>
      </c>
      <c r="F84" s="1">
        <v>0</v>
      </c>
      <c r="G84" s="1">
        <v>0</v>
      </c>
      <c r="H84" s="1">
        <v>0</v>
      </c>
      <c r="J84" s="1"/>
      <c r="K84" s="1"/>
      <c r="L84" s="1">
        <f t="shared" si="1"/>
        <v>0</v>
      </c>
    </row>
    <row r="85" spans="1:12" x14ac:dyDescent="0.4">
      <c r="A85" t="s">
        <v>697</v>
      </c>
      <c r="B85" t="s">
        <v>557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J85" s="1"/>
      <c r="K85" s="1"/>
      <c r="L85" s="1">
        <f t="shared" si="1"/>
        <v>0</v>
      </c>
    </row>
    <row r="86" spans="1:12" x14ac:dyDescent="0.4">
      <c r="A86" t="s">
        <v>610</v>
      </c>
      <c r="B86" t="s">
        <v>557</v>
      </c>
      <c r="C86" s="1">
        <v>59256.61</v>
      </c>
      <c r="D86" s="1">
        <v>10088.99</v>
      </c>
      <c r="E86" s="1">
        <v>17.0259</v>
      </c>
      <c r="F86" s="1">
        <v>27428.15</v>
      </c>
      <c r="G86" s="1">
        <v>7055.17</v>
      </c>
      <c r="H86" s="1">
        <v>25.722300000000001</v>
      </c>
      <c r="J86" s="1"/>
      <c r="K86" s="1"/>
      <c r="L86" s="1">
        <f t="shared" si="1"/>
        <v>25.722300000000001</v>
      </c>
    </row>
    <row r="87" spans="1:12" x14ac:dyDescent="0.4">
      <c r="A87" t="s">
        <v>593</v>
      </c>
      <c r="B87" t="s">
        <v>557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J87" s="1"/>
      <c r="K87" s="1"/>
      <c r="L87" s="1">
        <f t="shared" si="1"/>
        <v>0</v>
      </c>
    </row>
    <row r="88" spans="1:12" x14ac:dyDescent="0.4">
      <c r="A88" t="s">
        <v>285</v>
      </c>
      <c r="B88" t="s">
        <v>557</v>
      </c>
      <c r="C88" s="1">
        <v>30046.959999999999</v>
      </c>
      <c r="D88" s="1">
        <v>12059.315000000001</v>
      </c>
      <c r="E88" s="1">
        <v>40.134799999999998</v>
      </c>
      <c r="F88" s="1">
        <v>31294.97</v>
      </c>
      <c r="G88" s="1">
        <v>11478.376200000001</v>
      </c>
      <c r="H88" s="1">
        <v>36.677999999999997</v>
      </c>
      <c r="J88" s="1"/>
      <c r="K88" s="1"/>
      <c r="L88" s="1">
        <f t="shared" si="1"/>
        <v>36.677999999999997</v>
      </c>
    </row>
    <row r="89" spans="1:12" x14ac:dyDescent="0.4">
      <c r="A89" t="s">
        <v>288</v>
      </c>
      <c r="B89" t="s">
        <v>557</v>
      </c>
      <c r="C89" s="1">
        <v>6992.54</v>
      </c>
      <c r="D89" s="1">
        <v>4355.6490000000003</v>
      </c>
      <c r="E89" s="1">
        <v>62.289900000000003</v>
      </c>
      <c r="F89" s="1">
        <v>8080.9</v>
      </c>
      <c r="G89" s="1">
        <v>5064.1559999999999</v>
      </c>
      <c r="H89" s="1">
        <v>62.668199999999999</v>
      </c>
      <c r="J89" s="1"/>
      <c r="K89" s="1"/>
      <c r="L89" s="1">
        <f t="shared" si="1"/>
        <v>62.668199999999999</v>
      </c>
    </row>
    <row r="90" spans="1:12" x14ac:dyDescent="0.4">
      <c r="A90" t="s">
        <v>559</v>
      </c>
      <c r="B90" t="s">
        <v>557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J90" s="1"/>
      <c r="K90" s="1"/>
      <c r="L90" s="1">
        <f t="shared" si="1"/>
        <v>0</v>
      </c>
    </row>
    <row r="91" spans="1:12" x14ac:dyDescent="0.4">
      <c r="A91" t="s">
        <v>289</v>
      </c>
      <c r="B91" t="s">
        <v>557</v>
      </c>
      <c r="C91" s="1">
        <v>13167.53</v>
      </c>
      <c r="D91" s="1">
        <v>3642.2685000000001</v>
      </c>
      <c r="E91" s="1">
        <v>27.660900000000002</v>
      </c>
      <c r="F91" s="1">
        <v>18908.03</v>
      </c>
      <c r="G91" s="1">
        <v>6713.3540000000003</v>
      </c>
      <c r="H91" s="1">
        <v>35.505299999999998</v>
      </c>
      <c r="J91" s="1"/>
      <c r="K91" s="1"/>
      <c r="L91" s="1">
        <f t="shared" si="1"/>
        <v>35.505299999999998</v>
      </c>
    </row>
    <row r="92" spans="1:12" x14ac:dyDescent="0.4">
      <c r="A92" t="s">
        <v>296</v>
      </c>
      <c r="B92" t="s">
        <v>557</v>
      </c>
      <c r="C92" s="1">
        <v>5966.56</v>
      </c>
      <c r="D92" s="1">
        <v>2126.9821999999999</v>
      </c>
      <c r="E92" s="1">
        <v>35.648299999999999</v>
      </c>
      <c r="F92" s="1">
        <v>6392.74</v>
      </c>
      <c r="G92" s="1">
        <v>2462.8584999999998</v>
      </c>
      <c r="H92" s="1">
        <v>38.525799999999997</v>
      </c>
      <c r="J92" s="1"/>
      <c r="K92" s="1"/>
      <c r="L92" s="1">
        <f t="shared" si="1"/>
        <v>38.525799999999997</v>
      </c>
    </row>
    <row r="93" spans="1:12" x14ac:dyDescent="0.4">
      <c r="A93" t="s">
        <v>299</v>
      </c>
      <c r="B93" t="s">
        <v>557</v>
      </c>
      <c r="C93" s="1">
        <v>2275</v>
      </c>
      <c r="D93" s="1">
        <v>1300.04</v>
      </c>
      <c r="E93" s="1">
        <v>57.144599999999997</v>
      </c>
      <c r="F93" s="1">
        <v>0</v>
      </c>
      <c r="G93" s="1">
        <v>0</v>
      </c>
      <c r="H93" s="1">
        <v>0</v>
      </c>
      <c r="J93" s="1"/>
      <c r="K93" s="1"/>
      <c r="L93" s="1">
        <f t="shared" si="1"/>
        <v>0</v>
      </c>
    </row>
    <row r="94" spans="1:12" x14ac:dyDescent="0.4">
      <c r="A94" t="s">
        <v>302</v>
      </c>
      <c r="B94" t="s">
        <v>557</v>
      </c>
      <c r="C94" s="1">
        <v>4875</v>
      </c>
      <c r="D94" s="1">
        <v>2796.56</v>
      </c>
      <c r="E94" s="1">
        <v>57.365299999999998</v>
      </c>
      <c r="F94" s="1">
        <v>1389.4</v>
      </c>
      <c r="G94" s="1">
        <v>842.28</v>
      </c>
      <c r="H94" s="1">
        <v>60.6218</v>
      </c>
      <c r="J94" s="1"/>
      <c r="K94" s="1"/>
      <c r="L94" s="1">
        <f t="shared" si="1"/>
        <v>60.6218</v>
      </c>
    </row>
    <row r="95" spans="1:12" x14ac:dyDescent="0.4">
      <c r="A95" t="s">
        <v>308</v>
      </c>
      <c r="B95" t="s">
        <v>557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J95" s="1"/>
      <c r="K95" s="1"/>
      <c r="L95" s="1">
        <f t="shared" si="1"/>
        <v>0</v>
      </c>
    </row>
    <row r="96" spans="1:12" x14ac:dyDescent="0.4">
      <c r="A96" t="s">
        <v>311</v>
      </c>
      <c r="B96" t="s">
        <v>557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J96" s="1"/>
      <c r="K96" s="1"/>
      <c r="L96" s="1">
        <f t="shared" si="1"/>
        <v>0</v>
      </c>
    </row>
    <row r="97" spans="1:12" x14ac:dyDescent="0.4">
      <c r="A97" t="s">
        <v>711</v>
      </c>
      <c r="B97" t="s">
        <v>557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J97" s="1"/>
      <c r="K97" s="1"/>
      <c r="L97" s="1">
        <f t="shared" si="1"/>
        <v>0</v>
      </c>
    </row>
    <row r="98" spans="1:12" x14ac:dyDescent="0.4">
      <c r="A98" t="s">
        <v>577</v>
      </c>
      <c r="B98" t="s">
        <v>557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J98" s="1"/>
      <c r="K98" s="1"/>
      <c r="L98" s="1">
        <f t="shared" si="1"/>
        <v>0</v>
      </c>
    </row>
    <row r="99" spans="1:12" x14ac:dyDescent="0.4">
      <c r="A99" t="s">
        <v>639</v>
      </c>
      <c r="B99" t="s">
        <v>557</v>
      </c>
      <c r="C99" s="1">
        <v>0</v>
      </c>
      <c r="D99" s="1">
        <v>0</v>
      </c>
      <c r="E99" s="1">
        <v>0</v>
      </c>
      <c r="F99" s="1">
        <v>456.93</v>
      </c>
      <c r="G99" s="1">
        <v>155.07</v>
      </c>
      <c r="H99" s="1">
        <v>33.9373</v>
      </c>
      <c r="J99" s="1"/>
      <c r="K99" s="1"/>
      <c r="L99" s="1">
        <f t="shared" si="1"/>
        <v>33.9373</v>
      </c>
    </row>
    <row r="100" spans="1:12" x14ac:dyDescent="0.4">
      <c r="A100" t="s">
        <v>718</v>
      </c>
      <c r="B100" t="s">
        <v>557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J100" s="1"/>
      <c r="K100" s="1"/>
      <c r="L100" s="1">
        <f t="shared" si="1"/>
        <v>0</v>
      </c>
    </row>
    <row r="101" spans="1:12" x14ac:dyDescent="0.4">
      <c r="A101" t="s">
        <v>328</v>
      </c>
      <c r="B101" t="s">
        <v>557</v>
      </c>
      <c r="C101" s="1">
        <v>16773.439999999999</v>
      </c>
      <c r="D101" s="1">
        <v>7911.1</v>
      </c>
      <c r="E101" s="1">
        <v>47.164400000000001</v>
      </c>
      <c r="F101" s="1">
        <v>8610</v>
      </c>
      <c r="G101" s="1">
        <v>4231.2</v>
      </c>
      <c r="H101" s="1">
        <v>49.142800000000001</v>
      </c>
      <c r="J101" s="1"/>
      <c r="K101" s="1"/>
      <c r="L101" s="1">
        <f t="shared" si="1"/>
        <v>49.142800000000001</v>
      </c>
    </row>
    <row r="102" spans="1:12" x14ac:dyDescent="0.4">
      <c r="A102" t="s">
        <v>563</v>
      </c>
      <c r="B102" t="s">
        <v>557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J102" s="1"/>
      <c r="K102" s="1"/>
      <c r="L102" s="1">
        <f t="shared" si="1"/>
        <v>0</v>
      </c>
    </row>
    <row r="103" spans="1:12" x14ac:dyDescent="0.4">
      <c r="A103" t="s">
        <v>335</v>
      </c>
      <c r="B103" t="s">
        <v>557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J103" s="1"/>
      <c r="K103" s="1"/>
      <c r="L103" s="1">
        <f t="shared" si="1"/>
        <v>0</v>
      </c>
    </row>
    <row r="104" spans="1:12" x14ac:dyDescent="0.4">
      <c r="A104" t="s">
        <v>336</v>
      </c>
      <c r="B104" t="s">
        <v>557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J104" s="1"/>
      <c r="K104" s="1"/>
      <c r="L104" s="1">
        <f t="shared" si="1"/>
        <v>0</v>
      </c>
    </row>
    <row r="105" spans="1:12" x14ac:dyDescent="0.4">
      <c r="A105" t="s">
        <v>340</v>
      </c>
      <c r="B105" t="s">
        <v>557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J105" s="1"/>
      <c r="K105" s="1"/>
      <c r="L105" s="1">
        <f t="shared" si="1"/>
        <v>0</v>
      </c>
    </row>
    <row r="106" spans="1:12" x14ac:dyDescent="0.4">
      <c r="A106" t="s">
        <v>343</v>
      </c>
      <c r="B106" t="s">
        <v>557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J106" s="1"/>
      <c r="K106" s="1"/>
      <c r="L106" s="1">
        <f t="shared" si="1"/>
        <v>0</v>
      </c>
    </row>
    <row r="107" spans="1:12" x14ac:dyDescent="0.4">
      <c r="A107" t="s">
        <v>346</v>
      </c>
      <c r="B107" t="s">
        <v>557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J107" s="1"/>
      <c r="K107" s="1"/>
      <c r="L107" s="1">
        <f t="shared" si="1"/>
        <v>0</v>
      </c>
    </row>
    <row r="108" spans="1:12" x14ac:dyDescent="0.4">
      <c r="A108" t="s">
        <v>353</v>
      </c>
      <c r="B108" t="s">
        <v>557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J108" s="1"/>
      <c r="K108" s="1"/>
      <c r="L108" s="1">
        <f t="shared" si="1"/>
        <v>0</v>
      </c>
    </row>
    <row r="109" spans="1:12" x14ac:dyDescent="0.4">
      <c r="A109" t="s">
        <v>360</v>
      </c>
      <c r="B109" t="s">
        <v>557</v>
      </c>
      <c r="C109" s="1">
        <v>0</v>
      </c>
      <c r="D109" s="1">
        <v>0</v>
      </c>
      <c r="E109" s="1">
        <v>0</v>
      </c>
      <c r="F109" s="1">
        <v>680</v>
      </c>
      <c r="G109" s="1">
        <v>140.80000000000001</v>
      </c>
      <c r="H109" s="1">
        <v>20.7058</v>
      </c>
      <c r="J109" s="1"/>
      <c r="K109" s="1"/>
      <c r="L109" s="1">
        <f t="shared" si="1"/>
        <v>20.7058</v>
      </c>
    </row>
    <row r="110" spans="1:12" x14ac:dyDescent="0.4">
      <c r="A110" t="s">
        <v>698</v>
      </c>
      <c r="B110" t="s">
        <v>557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J110" s="1"/>
      <c r="K110" s="1"/>
      <c r="L110" s="1">
        <f t="shared" si="1"/>
        <v>0</v>
      </c>
    </row>
    <row r="111" spans="1:12" x14ac:dyDescent="0.4">
      <c r="A111" t="s">
        <v>704</v>
      </c>
      <c r="B111" t="s">
        <v>557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J111" s="1"/>
      <c r="K111" s="1"/>
      <c r="L111" s="1">
        <f t="shared" si="1"/>
        <v>0</v>
      </c>
    </row>
    <row r="112" spans="1:12" x14ac:dyDescent="0.4">
      <c r="A112" t="s">
        <v>708</v>
      </c>
      <c r="B112" t="s">
        <v>557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J112" s="1"/>
      <c r="K112" s="1"/>
      <c r="L112" s="1">
        <f t="shared" si="1"/>
        <v>0</v>
      </c>
    </row>
    <row r="113" spans="1:12" x14ac:dyDescent="0.4">
      <c r="A113" t="s">
        <v>699</v>
      </c>
      <c r="B113" t="s">
        <v>557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J113" s="1"/>
      <c r="K113" s="1"/>
      <c r="L113" s="1">
        <f t="shared" si="1"/>
        <v>0</v>
      </c>
    </row>
    <row r="114" spans="1:12" x14ac:dyDescent="0.4">
      <c r="A114" t="s">
        <v>368</v>
      </c>
      <c r="B114" t="s">
        <v>557</v>
      </c>
      <c r="C114" s="1">
        <v>19343.22</v>
      </c>
      <c r="D114" s="1">
        <v>5439.6949999999997</v>
      </c>
      <c r="E114" s="1">
        <v>28.1219</v>
      </c>
      <c r="F114" s="1">
        <v>28759.5</v>
      </c>
      <c r="G114" s="1">
        <v>6045.3374999999996</v>
      </c>
      <c r="H114" s="1">
        <v>21.020299999999999</v>
      </c>
      <c r="J114" s="1"/>
      <c r="K114" s="1"/>
      <c r="L114" s="1">
        <f t="shared" si="1"/>
        <v>21.020299999999999</v>
      </c>
    </row>
    <row r="115" spans="1:12" x14ac:dyDescent="0.4">
      <c r="A115" t="s">
        <v>551</v>
      </c>
      <c r="B115" t="s">
        <v>557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J115" s="1"/>
      <c r="K115" s="1"/>
      <c r="L115" s="1">
        <f t="shared" si="1"/>
        <v>0</v>
      </c>
    </row>
    <row r="116" spans="1:12" x14ac:dyDescent="0.4">
      <c r="A116" t="s">
        <v>371</v>
      </c>
      <c r="B116" t="s">
        <v>557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J116" s="1"/>
      <c r="K116" s="1"/>
      <c r="L116" s="1">
        <f t="shared" si="1"/>
        <v>0</v>
      </c>
    </row>
    <row r="117" spans="1:12" x14ac:dyDescent="0.4">
      <c r="A117" t="s">
        <v>380</v>
      </c>
      <c r="B117" t="s">
        <v>557</v>
      </c>
      <c r="C117" s="1">
        <v>16956</v>
      </c>
      <c r="D117" s="1">
        <v>5246.4</v>
      </c>
      <c r="E117" s="1">
        <v>30.941199999999998</v>
      </c>
      <c r="F117" s="1">
        <v>16956</v>
      </c>
      <c r="G117" s="1">
        <v>5527.2</v>
      </c>
      <c r="H117" s="1">
        <v>32.597299999999997</v>
      </c>
      <c r="J117" s="1"/>
      <c r="K117" s="1"/>
      <c r="L117" s="1">
        <f t="shared" si="1"/>
        <v>32.597299999999997</v>
      </c>
    </row>
    <row r="118" spans="1:12" x14ac:dyDescent="0.4">
      <c r="A118" t="s">
        <v>387</v>
      </c>
      <c r="B118" t="s">
        <v>557</v>
      </c>
      <c r="C118" s="1">
        <v>12978</v>
      </c>
      <c r="D118" s="1">
        <v>9786.2000000000007</v>
      </c>
      <c r="E118" s="1">
        <v>75.406000000000006</v>
      </c>
      <c r="F118" s="1">
        <v>12165</v>
      </c>
      <c r="G118" s="1">
        <v>9056.15</v>
      </c>
      <c r="H118" s="1">
        <v>74.444299999999998</v>
      </c>
      <c r="J118" s="1"/>
      <c r="K118" s="1"/>
      <c r="L118" s="1">
        <f t="shared" si="1"/>
        <v>74.444299999999998</v>
      </c>
    </row>
    <row r="119" spans="1:12" x14ac:dyDescent="0.4">
      <c r="A119" t="s">
        <v>670</v>
      </c>
      <c r="B119" t="s">
        <v>557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J119" s="1"/>
      <c r="K119" s="1"/>
      <c r="L119" s="1">
        <f t="shared" si="1"/>
        <v>0</v>
      </c>
    </row>
    <row r="120" spans="1:12" x14ac:dyDescent="0.4">
      <c r="A120" t="s">
        <v>688</v>
      </c>
      <c r="B120" t="s">
        <v>557</v>
      </c>
      <c r="C120" s="1">
        <v>0</v>
      </c>
      <c r="D120" s="1">
        <v>0</v>
      </c>
      <c r="E120" s="1">
        <v>0</v>
      </c>
      <c r="F120" s="1">
        <v>1602.48</v>
      </c>
      <c r="G120" s="1">
        <v>704.4</v>
      </c>
      <c r="H120" s="1">
        <v>43.956800000000001</v>
      </c>
      <c r="J120" s="1"/>
      <c r="K120" s="1"/>
      <c r="L120" s="1">
        <f t="shared" si="1"/>
        <v>43.956800000000001</v>
      </c>
    </row>
    <row r="121" spans="1:12" x14ac:dyDescent="0.4">
      <c r="A121" t="s">
        <v>412</v>
      </c>
      <c r="B121" t="s">
        <v>557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J121" s="1"/>
      <c r="K121" s="1"/>
      <c r="L121" s="1">
        <f t="shared" si="1"/>
        <v>0</v>
      </c>
    </row>
    <row r="122" spans="1:12" x14ac:dyDescent="0.4">
      <c r="A122" t="s">
        <v>414</v>
      </c>
      <c r="B122" t="s">
        <v>557</v>
      </c>
      <c r="C122" s="1">
        <v>24864.19</v>
      </c>
      <c r="D122" s="1">
        <v>3669.45</v>
      </c>
      <c r="E122" s="1">
        <v>14.757899999999999</v>
      </c>
      <c r="F122" s="1">
        <v>29440.9</v>
      </c>
      <c r="G122" s="1">
        <v>6257.53</v>
      </c>
      <c r="H122" s="1">
        <v>21.2545</v>
      </c>
      <c r="J122" s="1"/>
      <c r="K122" s="1"/>
      <c r="L122" s="1">
        <f t="shared" si="1"/>
        <v>21.2545</v>
      </c>
    </row>
    <row r="123" spans="1:12" x14ac:dyDescent="0.4">
      <c r="A123" t="s">
        <v>419</v>
      </c>
      <c r="B123" t="s">
        <v>557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J123" s="1"/>
      <c r="K123" s="1"/>
      <c r="L123" s="1">
        <f t="shared" si="1"/>
        <v>0</v>
      </c>
    </row>
    <row r="124" spans="1:12" x14ac:dyDescent="0.4">
      <c r="A124" t="s">
        <v>662</v>
      </c>
      <c r="B124" t="s">
        <v>557</v>
      </c>
      <c r="C124" s="1">
        <v>0</v>
      </c>
      <c r="D124" s="1">
        <v>0</v>
      </c>
      <c r="E124" s="1">
        <v>0</v>
      </c>
      <c r="F124" s="1">
        <v>3160</v>
      </c>
      <c r="G124" s="1">
        <v>640</v>
      </c>
      <c r="H124" s="1">
        <v>20.2531</v>
      </c>
      <c r="J124" s="1"/>
      <c r="K124" s="1"/>
      <c r="L124" s="1">
        <f t="shared" si="1"/>
        <v>20.2531</v>
      </c>
    </row>
    <row r="125" spans="1:12" x14ac:dyDescent="0.4">
      <c r="A125" t="s">
        <v>627</v>
      </c>
      <c r="B125" t="s">
        <v>557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J125" s="1"/>
      <c r="K125" s="1"/>
      <c r="L125" s="1">
        <f t="shared" si="1"/>
        <v>0</v>
      </c>
    </row>
    <row r="126" spans="1:12" x14ac:dyDescent="0.4">
      <c r="A126" t="s">
        <v>705</v>
      </c>
      <c r="B126" t="s">
        <v>557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J126" s="1"/>
      <c r="K126" s="1"/>
      <c r="L126" s="1">
        <f t="shared" si="1"/>
        <v>0</v>
      </c>
    </row>
    <row r="127" spans="1:12" x14ac:dyDescent="0.4">
      <c r="A127" t="s">
        <v>591</v>
      </c>
      <c r="B127" t="s">
        <v>557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J127" s="1"/>
      <c r="K127" s="1"/>
      <c r="L127" s="1">
        <f t="shared" si="1"/>
        <v>0</v>
      </c>
    </row>
    <row r="128" spans="1:12" x14ac:dyDescent="0.4">
      <c r="A128" t="s">
        <v>553</v>
      </c>
      <c r="B128" t="s">
        <v>557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J128" s="1"/>
      <c r="K128" s="1"/>
      <c r="L128" s="1">
        <f t="shared" si="1"/>
        <v>0</v>
      </c>
    </row>
    <row r="129" spans="1:12" x14ac:dyDescent="0.4">
      <c r="A129" s="15" t="s">
        <v>706</v>
      </c>
      <c r="B129" s="15" t="s">
        <v>557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J129" s="1"/>
      <c r="K129" s="1"/>
      <c r="L129" s="1">
        <f t="shared" si="1"/>
        <v>0</v>
      </c>
    </row>
    <row r="130" spans="1:12" x14ac:dyDescent="0.4">
      <c r="A130" t="s">
        <v>550</v>
      </c>
      <c r="B130" t="s">
        <v>557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J130" s="1"/>
      <c r="K130" s="1"/>
      <c r="L130" s="1">
        <f t="shared" si="1"/>
        <v>0</v>
      </c>
    </row>
    <row r="131" spans="1:12" x14ac:dyDescent="0.4">
      <c r="A131" t="s">
        <v>446</v>
      </c>
      <c r="B131" t="s">
        <v>557</v>
      </c>
      <c r="C131" s="1">
        <v>139.71</v>
      </c>
      <c r="D131" s="1">
        <v>71.11</v>
      </c>
      <c r="E131" s="1">
        <v>50.898200000000003</v>
      </c>
      <c r="F131" s="1">
        <v>0</v>
      </c>
      <c r="G131" s="1">
        <v>0</v>
      </c>
      <c r="H131" s="1">
        <v>0</v>
      </c>
      <c r="J131" s="1"/>
      <c r="K131" s="1"/>
      <c r="L131" s="1">
        <f t="shared" ref="L131:L148" si="2">IF(ISERROR(VLOOKUP($A131,$N:$O,2,FALSE)=TRUE),0,VLOOKUP($A131,$N:$O,2,FALSE))</f>
        <v>0</v>
      </c>
    </row>
    <row r="132" spans="1:12" x14ac:dyDescent="0.4">
      <c r="A132" t="s">
        <v>448</v>
      </c>
      <c r="B132" t="s">
        <v>557</v>
      </c>
      <c r="C132" s="1">
        <v>60624.42</v>
      </c>
      <c r="D132" s="1">
        <v>25609.848000000002</v>
      </c>
      <c r="E132" s="1">
        <v>42.243400000000001</v>
      </c>
      <c r="F132" s="1">
        <v>122879.3</v>
      </c>
      <c r="G132" s="1">
        <v>58973.167000000001</v>
      </c>
      <c r="H132" s="1">
        <v>47.992699999999999</v>
      </c>
      <c r="J132" s="1"/>
      <c r="K132" s="1"/>
      <c r="L132" s="1">
        <f t="shared" si="2"/>
        <v>47.992699999999999</v>
      </c>
    </row>
    <row r="133" spans="1:12" x14ac:dyDescent="0.4">
      <c r="A133" t="s">
        <v>449</v>
      </c>
      <c r="B133" t="s">
        <v>557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J133" s="1"/>
      <c r="K133" s="1"/>
      <c r="L133" s="1">
        <f t="shared" si="2"/>
        <v>0</v>
      </c>
    </row>
    <row r="134" spans="1:12" x14ac:dyDescent="0.4">
      <c r="A134" t="s">
        <v>454</v>
      </c>
      <c r="B134" t="s">
        <v>557</v>
      </c>
      <c r="C134" s="1">
        <v>0</v>
      </c>
      <c r="D134" s="1">
        <v>0</v>
      </c>
      <c r="E134" s="1">
        <v>0</v>
      </c>
      <c r="F134" s="1">
        <v>400</v>
      </c>
      <c r="G134" s="1">
        <v>230.84</v>
      </c>
      <c r="H134" s="1">
        <v>57.71</v>
      </c>
      <c r="J134" s="1"/>
      <c r="K134" s="1"/>
      <c r="L134" s="1">
        <f t="shared" si="2"/>
        <v>57.71</v>
      </c>
    </row>
    <row r="135" spans="1:12" x14ac:dyDescent="0.4">
      <c r="A135" t="s">
        <v>455</v>
      </c>
      <c r="B135" t="s">
        <v>557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J135" s="1"/>
      <c r="K135" s="1"/>
      <c r="L135" s="1">
        <f t="shared" si="2"/>
        <v>0</v>
      </c>
    </row>
    <row r="136" spans="1:12" x14ac:dyDescent="0.4">
      <c r="A136" t="s">
        <v>712</v>
      </c>
      <c r="B136" t="s">
        <v>557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J136" s="1"/>
      <c r="K136" s="1"/>
      <c r="L136" s="1">
        <f t="shared" si="2"/>
        <v>0</v>
      </c>
    </row>
    <row r="137" spans="1:12" x14ac:dyDescent="0.4">
      <c r="A137" t="s">
        <v>460</v>
      </c>
      <c r="B137" t="s">
        <v>557</v>
      </c>
      <c r="C137" s="1">
        <v>8862</v>
      </c>
      <c r="D137" s="1">
        <v>5165</v>
      </c>
      <c r="E137" s="1">
        <v>58.282499999999999</v>
      </c>
      <c r="F137" s="1">
        <v>50880.57</v>
      </c>
      <c r="G137" s="1">
        <v>10919.34</v>
      </c>
      <c r="H137" s="1">
        <v>21.460699999999999</v>
      </c>
      <c r="J137" s="1"/>
      <c r="K137" s="1"/>
      <c r="L137" s="1">
        <f t="shared" si="2"/>
        <v>21.460699999999999</v>
      </c>
    </row>
    <row r="138" spans="1:12" x14ac:dyDescent="0.4">
      <c r="A138" t="s">
        <v>471</v>
      </c>
      <c r="B138" t="s">
        <v>557</v>
      </c>
      <c r="C138" s="1">
        <v>12948</v>
      </c>
      <c r="D138" s="1">
        <v>2917.346</v>
      </c>
      <c r="E138" s="1">
        <v>22.531199999999998</v>
      </c>
      <c r="F138" s="1">
        <v>22588.31</v>
      </c>
      <c r="G138" s="1">
        <v>7019.009</v>
      </c>
      <c r="H138" s="1">
        <v>31.073599999999999</v>
      </c>
      <c r="J138" s="1"/>
      <c r="K138" s="1"/>
      <c r="L138" s="1">
        <f t="shared" si="2"/>
        <v>31.073599999999999</v>
      </c>
    </row>
    <row r="139" spans="1:12" x14ac:dyDescent="0.4">
      <c r="A139" t="s">
        <v>487</v>
      </c>
      <c r="B139" t="s">
        <v>557</v>
      </c>
      <c r="C139" s="1">
        <v>64294.32</v>
      </c>
      <c r="D139" s="1">
        <v>31466.21</v>
      </c>
      <c r="E139" s="1">
        <v>48.940800000000003</v>
      </c>
      <c r="F139" s="1">
        <v>135899.09</v>
      </c>
      <c r="G139" s="1">
        <v>62360.555</v>
      </c>
      <c r="H139" s="1">
        <v>45.887300000000003</v>
      </c>
      <c r="J139" s="1"/>
      <c r="K139" s="1"/>
      <c r="L139" s="1">
        <f t="shared" si="2"/>
        <v>45.887300000000003</v>
      </c>
    </row>
    <row r="140" spans="1:12" x14ac:dyDescent="0.4">
      <c r="A140" t="s">
        <v>496</v>
      </c>
      <c r="B140" t="s">
        <v>557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J140" s="1"/>
      <c r="K140" s="1"/>
      <c r="L140" s="1">
        <f t="shared" si="2"/>
        <v>0</v>
      </c>
    </row>
    <row r="141" spans="1:12" x14ac:dyDescent="0.4">
      <c r="A141" t="s">
        <v>497</v>
      </c>
      <c r="B141" t="s">
        <v>557</v>
      </c>
      <c r="C141" s="1">
        <v>14655.85</v>
      </c>
      <c r="D141" s="1">
        <v>7872.42</v>
      </c>
      <c r="E141" s="1">
        <v>53.715200000000003</v>
      </c>
      <c r="F141" s="1">
        <v>21620.76</v>
      </c>
      <c r="G141" s="1">
        <v>11044.518</v>
      </c>
      <c r="H141" s="1">
        <v>51.082900000000002</v>
      </c>
      <c r="J141" s="1"/>
      <c r="K141" s="1"/>
      <c r="L141" s="1">
        <f t="shared" si="2"/>
        <v>51.082900000000002</v>
      </c>
    </row>
    <row r="142" spans="1:12" x14ac:dyDescent="0.4">
      <c r="A142" t="s">
        <v>709</v>
      </c>
      <c r="B142" t="s">
        <v>557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J142" s="1"/>
      <c r="K142" s="1"/>
      <c r="L142" s="1">
        <f t="shared" si="2"/>
        <v>0</v>
      </c>
    </row>
    <row r="143" spans="1:12" x14ac:dyDescent="0.4">
      <c r="A143" t="s">
        <v>503</v>
      </c>
      <c r="B143" t="s">
        <v>557</v>
      </c>
      <c r="C143" s="1">
        <v>161816.57999999999</v>
      </c>
      <c r="D143" s="1">
        <v>88819.67</v>
      </c>
      <c r="E143" s="1">
        <v>54.889099999999999</v>
      </c>
      <c r="F143" s="1">
        <v>97199.4</v>
      </c>
      <c r="G143" s="1">
        <v>49060.074999999997</v>
      </c>
      <c r="H143" s="1">
        <v>50.473599999999998</v>
      </c>
      <c r="J143" s="1"/>
      <c r="K143" s="1"/>
      <c r="L143" s="1">
        <f t="shared" si="2"/>
        <v>50.473599999999998</v>
      </c>
    </row>
    <row r="144" spans="1:12" x14ac:dyDescent="0.4">
      <c r="A144" t="s">
        <v>656</v>
      </c>
      <c r="B144" t="s">
        <v>557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J144" s="1"/>
      <c r="K144" s="1"/>
      <c r="L144" s="1">
        <f t="shared" si="2"/>
        <v>0</v>
      </c>
    </row>
    <row r="145" spans="1:12" x14ac:dyDescent="0.4">
      <c r="A145" t="s">
        <v>506</v>
      </c>
      <c r="B145" t="s">
        <v>557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J145" s="1"/>
      <c r="K145" s="1"/>
      <c r="L145" s="1">
        <f t="shared" si="2"/>
        <v>0</v>
      </c>
    </row>
    <row r="146" spans="1:12" x14ac:dyDescent="0.4">
      <c r="A146" t="s">
        <v>615</v>
      </c>
      <c r="B146" t="s">
        <v>557</v>
      </c>
      <c r="C146" s="1">
        <v>4386</v>
      </c>
      <c r="D146" s="1">
        <v>527.76</v>
      </c>
      <c r="E146" s="1">
        <v>12.0328</v>
      </c>
      <c r="F146" s="1">
        <v>0</v>
      </c>
      <c r="G146" s="1">
        <v>0</v>
      </c>
      <c r="H146" s="1">
        <v>0</v>
      </c>
      <c r="J146" s="1"/>
      <c r="K146" s="1"/>
      <c r="L146" s="1">
        <f t="shared" si="2"/>
        <v>0</v>
      </c>
    </row>
    <row r="147" spans="1:12" x14ac:dyDescent="0.4">
      <c r="A147" t="s">
        <v>703</v>
      </c>
      <c r="B147" t="s">
        <v>557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J147" s="1"/>
      <c r="K147" s="1"/>
      <c r="L147" s="1">
        <f t="shared" si="2"/>
        <v>0</v>
      </c>
    </row>
    <row r="148" spans="1:12" x14ac:dyDescent="0.4">
      <c r="A148" t="s">
        <v>534</v>
      </c>
      <c r="B148" t="s">
        <v>557</v>
      </c>
      <c r="C148" s="1">
        <v>4282.71</v>
      </c>
      <c r="D148" s="1">
        <v>2366.4299999999998</v>
      </c>
      <c r="E148" s="1">
        <v>55.255400000000002</v>
      </c>
      <c r="F148" s="1">
        <v>4170.34</v>
      </c>
      <c r="G148" s="1">
        <v>2327.4</v>
      </c>
      <c r="H148" s="1">
        <v>55.808300000000003</v>
      </c>
      <c r="J148" s="1"/>
      <c r="K148" s="1"/>
      <c r="L148" s="1">
        <f t="shared" si="2"/>
        <v>55.808300000000003</v>
      </c>
    </row>
    <row r="149" spans="1:12" x14ac:dyDescent="0.4">
      <c r="J149" s="1"/>
      <c r="K149" s="1"/>
    </row>
    <row r="150" spans="1:12" x14ac:dyDescent="0.4">
      <c r="C150" s="1">
        <f t="shared" ref="C150:H150" si="3">SUM(C2:C149)</f>
        <v>1800947.2000000002</v>
      </c>
      <c r="D150" s="1">
        <f t="shared" si="3"/>
        <v>813560.85770000005</v>
      </c>
      <c r="E150" s="1">
        <f t="shared" si="3"/>
        <v>2304.0569999999998</v>
      </c>
      <c r="F150" s="1">
        <f t="shared" si="3"/>
        <v>1728491.1899999997</v>
      </c>
      <c r="G150" s="1">
        <f t="shared" si="3"/>
        <v>760699.56990000012</v>
      </c>
      <c r="H150" s="1">
        <f t="shared" si="3"/>
        <v>2529.5287999999991</v>
      </c>
      <c r="J150" s="1"/>
      <c r="K150" s="1"/>
      <c r="L150" s="1">
        <f>SUM(L2:L149)</f>
        <v>2529.5287999999991</v>
      </c>
    </row>
    <row r="151" spans="1:12" x14ac:dyDescent="0.4">
      <c r="J151" s="1"/>
      <c r="K151" s="1"/>
    </row>
    <row r="152" spans="1:12" x14ac:dyDescent="0.4">
      <c r="J152" s="1"/>
      <c r="K152" s="1"/>
    </row>
    <row r="153" spans="1:12" x14ac:dyDescent="0.4">
      <c r="J153" s="1"/>
      <c r="K153" s="1"/>
    </row>
    <row r="154" spans="1:12" x14ac:dyDescent="0.4">
      <c r="J154" s="1"/>
      <c r="K154" s="1"/>
    </row>
    <row r="155" spans="1:12" x14ac:dyDescent="0.4">
      <c r="J155" s="1"/>
      <c r="K155" s="1"/>
    </row>
    <row r="156" spans="1:12" x14ac:dyDescent="0.4">
      <c r="J156" s="1"/>
      <c r="K156" s="1"/>
    </row>
    <row r="157" spans="1:12" x14ac:dyDescent="0.4">
      <c r="J157" s="1"/>
      <c r="K157" s="1"/>
    </row>
    <row r="158" spans="1:12" x14ac:dyDescent="0.4">
      <c r="J158" s="1"/>
      <c r="K158" s="1"/>
    </row>
    <row r="159" spans="1:12" x14ac:dyDescent="0.4">
      <c r="J159" s="1"/>
      <c r="K159" s="1"/>
    </row>
    <row r="160" spans="1:12" x14ac:dyDescent="0.4">
      <c r="J160" s="1"/>
      <c r="K160" s="1"/>
    </row>
    <row r="161" spans="10:11" x14ac:dyDescent="0.4">
      <c r="J161" s="1"/>
      <c r="K161" s="1"/>
    </row>
    <row r="162" spans="10:11" x14ac:dyDescent="0.4">
      <c r="J162" s="1"/>
      <c r="K162" s="1"/>
    </row>
    <row r="163" spans="10:11" x14ac:dyDescent="0.4">
      <c r="J163" s="1"/>
      <c r="K163" s="1"/>
    </row>
    <row r="164" spans="10:11" x14ac:dyDescent="0.4">
      <c r="J164" s="1"/>
      <c r="K164" s="1"/>
    </row>
    <row r="165" spans="10:11" x14ac:dyDescent="0.4">
      <c r="J165" s="1"/>
      <c r="K165" s="1"/>
    </row>
    <row r="166" spans="10:11" x14ac:dyDescent="0.4">
      <c r="J166" s="1"/>
      <c r="K166" s="1"/>
    </row>
    <row r="167" spans="10:11" x14ac:dyDescent="0.4">
      <c r="J167" s="1"/>
      <c r="K167" s="1"/>
    </row>
    <row r="168" spans="10:11" x14ac:dyDescent="0.4">
      <c r="J168" s="1"/>
      <c r="K168" s="1"/>
    </row>
    <row r="169" spans="10:11" x14ac:dyDescent="0.4">
      <c r="J169" s="1"/>
      <c r="K169" s="1"/>
    </row>
    <row r="170" spans="10:11" x14ac:dyDescent="0.4">
      <c r="J170" s="1"/>
      <c r="K170" s="1"/>
    </row>
    <row r="171" spans="10:11" x14ac:dyDescent="0.4">
      <c r="J171" s="1"/>
      <c r="K171" s="1"/>
    </row>
    <row r="172" spans="10:11" x14ac:dyDescent="0.4">
      <c r="J172" s="1"/>
      <c r="K172" s="1"/>
    </row>
    <row r="173" spans="10:11" x14ac:dyDescent="0.4">
      <c r="J173" s="1"/>
      <c r="K173" s="1"/>
    </row>
    <row r="174" spans="10:11" x14ac:dyDescent="0.4">
      <c r="J174" s="1"/>
      <c r="K174" s="1"/>
    </row>
    <row r="175" spans="10:11" x14ac:dyDescent="0.4">
      <c r="J175" s="1"/>
      <c r="K175" s="1"/>
    </row>
    <row r="176" spans="10:11" x14ac:dyDescent="0.4">
      <c r="J176" s="1"/>
      <c r="K176" s="1"/>
    </row>
    <row r="177" spans="10:11" x14ac:dyDescent="0.4">
      <c r="J177" s="1"/>
      <c r="K177" s="1"/>
    </row>
    <row r="178" spans="10:11" x14ac:dyDescent="0.4">
      <c r="J178" s="1"/>
      <c r="K178" s="1"/>
    </row>
    <row r="179" spans="10:11" x14ac:dyDescent="0.4">
      <c r="J179" s="1"/>
      <c r="K179" s="1"/>
    </row>
    <row r="180" spans="10:11" x14ac:dyDescent="0.4">
      <c r="J180" s="1"/>
      <c r="K180" s="1"/>
    </row>
    <row r="181" spans="10:11" x14ac:dyDescent="0.4">
      <c r="J181" s="1"/>
      <c r="K181" s="1"/>
    </row>
    <row r="182" spans="10:11" x14ac:dyDescent="0.4">
      <c r="J182" s="1"/>
      <c r="K182" s="1"/>
    </row>
    <row r="183" spans="10:11" x14ac:dyDescent="0.4">
      <c r="J183" s="1"/>
      <c r="K183" s="1"/>
    </row>
    <row r="184" spans="10:11" x14ac:dyDescent="0.4">
      <c r="J184" s="1"/>
      <c r="K184" s="1"/>
    </row>
    <row r="185" spans="10:11" x14ac:dyDescent="0.4">
      <c r="J185" s="1"/>
      <c r="K185" s="1"/>
    </row>
    <row r="186" spans="10:11" x14ac:dyDescent="0.4">
      <c r="J186" s="1"/>
      <c r="K186" s="1"/>
    </row>
    <row r="187" spans="10:11" x14ac:dyDescent="0.4">
      <c r="J187" s="1"/>
      <c r="K187" s="1"/>
    </row>
    <row r="188" spans="10:11" x14ac:dyDescent="0.4">
      <c r="J188" s="1"/>
      <c r="K188" s="1"/>
    </row>
    <row r="189" spans="10:11" x14ac:dyDescent="0.4">
      <c r="J189" s="1"/>
      <c r="K189" s="1"/>
    </row>
    <row r="190" spans="10:11" x14ac:dyDescent="0.4">
      <c r="J190" s="1"/>
      <c r="K190" s="1"/>
    </row>
    <row r="191" spans="10:11" x14ac:dyDescent="0.4">
      <c r="J191" s="1"/>
      <c r="K191" s="1"/>
    </row>
    <row r="192" spans="10:11" x14ac:dyDescent="0.4">
      <c r="J192" s="1"/>
      <c r="K192" s="1"/>
    </row>
    <row r="193" spans="10:11" x14ac:dyDescent="0.4">
      <c r="J193" s="1"/>
      <c r="K193" s="1"/>
    </row>
    <row r="194" spans="10:11" x14ac:dyDescent="0.4">
      <c r="J194" s="1"/>
      <c r="K194" s="1"/>
    </row>
    <row r="195" spans="10:11" x14ac:dyDescent="0.4">
      <c r="J195" s="1"/>
      <c r="K195" s="1"/>
    </row>
    <row r="196" spans="10:11" x14ac:dyDescent="0.4">
      <c r="J196" s="1"/>
      <c r="K196" s="1"/>
    </row>
    <row r="197" spans="10:11" x14ac:dyDescent="0.4">
      <c r="J197" s="1"/>
      <c r="K197" s="1"/>
    </row>
    <row r="198" spans="10:11" x14ac:dyDescent="0.4">
      <c r="J198" s="1"/>
      <c r="K198" s="1"/>
    </row>
    <row r="199" spans="10:11" x14ac:dyDescent="0.4">
      <c r="J199" s="1"/>
      <c r="K199" s="1"/>
    </row>
    <row r="200" spans="10:11" x14ac:dyDescent="0.4">
      <c r="J200" s="1"/>
      <c r="K200" s="1"/>
    </row>
    <row r="201" spans="10:11" x14ac:dyDescent="0.4">
      <c r="J201" s="1"/>
      <c r="K201" s="1"/>
    </row>
    <row r="202" spans="10:11" x14ac:dyDescent="0.4">
      <c r="J202" s="1"/>
      <c r="K202" s="1"/>
    </row>
    <row r="203" spans="10:11" x14ac:dyDescent="0.4">
      <c r="J203" s="1"/>
      <c r="K203" s="1"/>
    </row>
    <row r="204" spans="10:11" x14ac:dyDescent="0.4">
      <c r="J204" s="1"/>
      <c r="K204" s="1"/>
    </row>
    <row r="205" spans="10:11" x14ac:dyDescent="0.4">
      <c r="J205" s="1"/>
      <c r="K205" s="1"/>
    </row>
    <row r="206" spans="10:11" x14ac:dyDescent="0.4">
      <c r="J206" s="1"/>
      <c r="K206" s="1"/>
    </row>
    <row r="207" spans="10:11" x14ac:dyDescent="0.4">
      <c r="J207" s="1"/>
      <c r="K207" s="1"/>
    </row>
    <row r="208" spans="10:11" x14ac:dyDescent="0.4">
      <c r="J208" s="1"/>
      <c r="K208" s="1"/>
    </row>
    <row r="209" spans="10:11" x14ac:dyDescent="0.4">
      <c r="J209" s="1"/>
      <c r="K209" s="1"/>
    </row>
    <row r="210" spans="10:11" x14ac:dyDescent="0.4">
      <c r="J210" s="1"/>
      <c r="K210" s="1"/>
    </row>
    <row r="211" spans="10:11" x14ac:dyDescent="0.4">
      <c r="J211" s="1"/>
      <c r="K211" s="1"/>
    </row>
    <row r="212" spans="10:11" x14ac:dyDescent="0.4">
      <c r="J212" s="1"/>
      <c r="K212" s="1"/>
    </row>
    <row r="213" spans="10:11" x14ac:dyDescent="0.4">
      <c r="J213" s="1"/>
      <c r="K213" s="1"/>
    </row>
    <row r="214" spans="10:11" x14ac:dyDescent="0.4">
      <c r="J214" s="1"/>
      <c r="K214" s="1"/>
    </row>
    <row r="215" spans="10:11" x14ac:dyDescent="0.4">
      <c r="J215" s="1"/>
      <c r="K215" s="1"/>
    </row>
    <row r="216" spans="10:11" x14ac:dyDescent="0.4">
      <c r="J216" s="1"/>
      <c r="K216" s="1"/>
    </row>
    <row r="217" spans="10:11" x14ac:dyDescent="0.4">
      <c r="J217" s="1"/>
      <c r="K217" s="1"/>
    </row>
    <row r="218" spans="10:11" x14ac:dyDescent="0.4">
      <c r="J218" s="1"/>
      <c r="K218" s="1"/>
    </row>
    <row r="219" spans="10:11" x14ac:dyDescent="0.4">
      <c r="J219" s="1"/>
      <c r="K219" s="1"/>
    </row>
    <row r="220" spans="10:11" x14ac:dyDescent="0.4">
      <c r="J220" s="1"/>
      <c r="K220" s="1"/>
    </row>
    <row r="221" spans="10:11" x14ac:dyDescent="0.4">
      <c r="J221" s="1"/>
      <c r="K221" s="1"/>
    </row>
    <row r="222" spans="10:11" x14ac:dyDescent="0.4">
      <c r="J222" s="1"/>
      <c r="K222" s="1"/>
    </row>
    <row r="223" spans="10:11" x14ac:dyDescent="0.4">
      <c r="J223" s="1"/>
      <c r="K223" s="1"/>
    </row>
    <row r="224" spans="10:11" x14ac:dyDescent="0.4">
      <c r="J224" s="1"/>
      <c r="K224" s="1"/>
    </row>
    <row r="225" spans="10:11" x14ac:dyDescent="0.4">
      <c r="J225" s="1"/>
      <c r="K225" s="1"/>
    </row>
    <row r="226" spans="10:11" x14ac:dyDescent="0.4">
      <c r="J226" s="1"/>
      <c r="K226" s="1"/>
    </row>
    <row r="227" spans="10:11" x14ac:dyDescent="0.4">
      <c r="J227" s="1"/>
      <c r="K227" s="1"/>
    </row>
    <row r="228" spans="10:11" x14ac:dyDescent="0.4">
      <c r="J228" s="1"/>
      <c r="K228" s="1"/>
    </row>
    <row r="229" spans="10:11" x14ac:dyDescent="0.4">
      <c r="J229" s="1"/>
      <c r="K229" s="1"/>
    </row>
    <row r="230" spans="10:11" x14ac:dyDescent="0.4">
      <c r="J230" s="1"/>
      <c r="K230" s="1"/>
    </row>
    <row r="231" spans="10:11" x14ac:dyDescent="0.4">
      <c r="J231" s="1"/>
      <c r="K231" s="1"/>
    </row>
    <row r="232" spans="10:11" x14ac:dyDescent="0.4">
      <c r="J232" s="1"/>
      <c r="K232" s="1"/>
    </row>
    <row r="233" spans="10:11" x14ac:dyDescent="0.4">
      <c r="J233" s="1"/>
      <c r="K233" s="1"/>
    </row>
    <row r="234" spans="10:11" x14ac:dyDescent="0.4">
      <c r="J234" s="1"/>
      <c r="K234" s="1"/>
    </row>
    <row r="235" spans="10:11" x14ac:dyDescent="0.4">
      <c r="J235" s="1"/>
      <c r="K235" s="1"/>
    </row>
    <row r="236" spans="10:11" x14ac:dyDescent="0.4">
      <c r="J236" s="1"/>
      <c r="K236" s="1"/>
    </row>
    <row r="237" spans="10:11" x14ac:dyDescent="0.4">
      <c r="J237" s="1"/>
      <c r="K237" s="1"/>
    </row>
    <row r="238" spans="10:11" x14ac:dyDescent="0.4">
      <c r="J238" s="1"/>
      <c r="K238" s="1"/>
    </row>
    <row r="239" spans="10:11" x14ac:dyDescent="0.4">
      <c r="J239" s="1"/>
      <c r="K239" s="1"/>
    </row>
    <row r="240" spans="10:11" x14ac:dyDescent="0.4">
      <c r="J240" s="1"/>
      <c r="K240" s="1"/>
    </row>
    <row r="241" spans="10:11" x14ac:dyDescent="0.4">
      <c r="J241" s="1"/>
      <c r="K241" s="1"/>
    </row>
    <row r="242" spans="10:11" x14ac:dyDescent="0.4">
      <c r="J242" s="1"/>
      <c r="K242" s="1"/>
    </row>
    <row r="243" spans="10:11" x14ac:dyDescent="0.4">
      <c r="J243" s="1"/>
      <c r="K243" s="1"/>
    </row>
    <row r="244" spans="10:11" x14ac:dyDescent="0.4">
      <c r="J244" s="1"/>
      <c r="K244" s="1"/>
    </row>
    <row r="245" spans="10:11" x14ac:dyDescent="0.4">
      <c r="J245" s="1"/>
      <c r="K245" s="1"/>
    </row>
    <row r="246" spans="10:11" x14ac:dyDescent="0.4">
      <c r="J246" s="1"/>
      <c r="K246" s="1"/>
    </row>
    <row r="247" spans="10:11" x14ac:dyDescent="0.4">
      <c r="J247" s="1"/>
      <c r="K247" s="1"/>
    </row>
    <row r="248" spans="10:11" x14ac:dyDescent="0.4">
      <c r="J248" s="1"/>
      <c r="K248" s="1"/>
    </row>
    <row r="249" spans="10:11" x14ac:dyDescent="0.4">
      <c r="J249" s="1"/>
      <c r="K249" s="1"/>
    </row>
    <row r="250" spans="10:11" x14ac:dyDescent="0.4">
      <c r="J250" s="1"/>
      <c r="K250" s="1"/>
    </row>
    <row r="251" spans="10:11" x14ac:dyDescent="0.4">
      <c r="J251" s="1"/>
      <c r="K251" s="1"/>
    </row>
    <row r="252" spans="10:11" x14ac:dyDescent="0.4">
      <c r="J252" s="1"/>
      <c r="K252" s="1"/>
    </row>
    <row r="253" spans="10:11" x14ac:dyDescent="0.4">
      <c r="J253" s="1"/>
      <c r="K253" s="1"/>
    </row>
    <row r="254" spans="10:11" x14ac:dyDescent="0.4">
      <c r="J254" s="1"/>
      <c r="K254" s="1"/>
    </row>
    <row r="255" spans="10:11" x14ac:dyDescent="0.4">
      <c r="J255" s="1"/>
      <c r="K255" s="1"/>
    </row>
    <row r="256" spans="10:11" x14ac:dyDescent="0.4">
      <c r="J256" s="1"/>
      <c r="K256" s="1"/>
    </row>
    <row r="257" spans="10:11" x14ac:dyDescent="0.4">
      <c r="J257" s="1"/>
      <c r="K257" s="1"/>
    </row>
    <row r="258" spans="10:11" x14ac:dyDescent="0.4">
      <c r="J258" s="1"/>
      <c r="K258" s="1"/>
    </row>
    <row r="259" spans="10:11" x14ac:dyDescent="0.4">
      <c r="J259" s="1"/>
      <c r="K259" s="1"/>
    </row>
    <row r="260" spans="10:11" x14ac:dyDescent="0.4">
      <c r="J260" s="1"/>
      <c r="K260" s="1"/>
    </row>
    <row r="261" spans="10:11" x14ac:dyDescent="0.4">
      <c r="J261" s="1"/>
      <c r="K261" s="1"/>
    </row>
    <row r="262" spans="10:11" x14ac:dyDescent="0.4">
      <c r="J262" s="1"/>
      <c r="K262" s="1"/>
    </row>
    <row r="263" spans="10:11" x14ac:dyDescent="0.4">
      <c r="J263" s="1"/>
      <c r="K263" s="1"/>
    </row>
    <row r="264" spans="10:11" x14ac:dyDescent="0.4">
      <c r="J264" s="1"/>
      <c r="K264" s="1"/>
    </row>
    <row r="265" spans="10:11" x14ac:dyDescent="0.4">
      <c r="J265" s="1"/>
      <c r="K265" s="1"/>
    </row>
    <row r="266" spans="10:11" x14ac:dyDescent="0.4">
      <c r="J266" s="1"/>
      <c r="K266" s="1"/>
    </row>
    <row r="267" spans="10:11" x14ac:dyDescent="0.4">
      <c r="J267" s="1"/>
      <c r="K267" s="1"/>
    </row>
    <row r="268" spans="10:11" x14ac:dyDescent="0.4">
      <c r="J268" s="1"/>
      <c r="K268" s="1"/>
    </row>
    <row r="269" spans="10:11" x14ac:dyDescent="0.4">
      <c r="J269" s="1"/>
      <c r="K269" s="1"/>
    </row>
    <row r="270" spans="10:11" x14ac:dyDescent="0.4">
      <c r="J270" s="1"/>
      <c r="K270" s="1"/>
    </row>
    <row r="271" spans="10:11" x14ac:dyDescent="0.4">
      <c r="J271" s="1"/>
      <c r="K271" s="1"/>
    </row>
    <row r="272" spans="10:11" x14ac:dyDescent="0.4">
      <c r="J272" s="1"/>
      <c r="K272" s="1"/>
    </row>
    <row r="273" spans="10:11" x14ac:dyDescent="0.4">
      <c r="J273" s="1"/>
      <c r="K273" s="1"/>
    </row>
    <row r="274" spans="10:11" x14ac:dyDescent="0.4">
      <c r="J274" s="1"/>
      <c r="K274" s="1"/>
    </row>
    <row r="275" spans="10:11" x14ac:dyDescent="0.4">
      <c r="J275" s="1"/>
      <c r="K275" s="1"/>
    </row>
    <row r="276" spans="10:11" x14ac:dyDescent="0.4">
      <c r="J276" s="1"/>
      <c r="K276" s="1"/>
    </row>
    <row r="277" spans="10:11" x14ac:dyDescent="0.4">
      <c r="J277" s="1"/>
      <c r="K277" s="1"/>
    </row>
    <row r="278" spans="10:11" x14ac:dyDescent="0.4">
      <c r="J278" s="1"/>
      <c r="K278" s="1"/>
    </row>
    <row r="279" spans="10:11" x14ac:dyDescent="0.4">
      <c r="J279" s="1"/>
      <c r="K279" s="1"/>
    </row>
    <row r="280" spans="10:11" x14ac:dyDescent="0.4">
      <c r="J280" s="1"/>
      <c r="K280" s="1"/>
    </row>
    <row r="281" spans="10:11" x14ac:dyDescent="0.4">
      <c r="J281" s="1"/>
      <c r="K281" s="1"/>
    </row>
    <row r="282" spans="10:11" x14ac:dyDescent="0.4">
      <c r="J282" s="1"/>
      <c r="K282" s="1"/>
    </row>
    <row r="283" spans="10:11" x14ac:dyDescent="0.4">
      <c r="J283" s="1"/>
      <c r="K283" s="1"/>
    </row>
    <row r="284" spans="10:11" x14ac:dyDescent="0.4">
      <c r="J284" s="1"/>
      <c r="K284" s="1"/>
    </row>
    <row r="285" spans="10:11" x14ac:dyDescent="0.4">
      <c r="J285" s="1"/>
      <c r="K285" s="1"/>
    </row>
    <row r="286" spans="10:11" x14ac:dyDescent="0.4">
      <c r="J286" s="1"/>
      <c r="K286" s="1"/>
    </row>
    <row r="287" spans="10:11" x14ac:dyDescent="0.4">
      <c r="J287" s="1"/>
      <c r="K287" s="1"/>
    </row>
    <row r="288" spans="10:11" x14ac:dyDescent="0.4">
      <c r="J288" s="1"/>
      <c r="K288" s="1"/>
    </row>
    <row r="289" spans="10:11" x14ac:dyDescent="0.4">
      <c r="J289" s="1"/>
      <c r="K289" s="1"/>
    </row>
    <row r="290" spans="10:11" x14ac:dyDescent="0.4">
      <c r="J290" s="1"/>
      <c r="K290" s="1"/>
    </row>
    <row r="291" spans="10:11" x14ac:dyDescent="0.4">
      <c r="J291" s="1"/>
      <c r="K291" s="1"/>
    </row>
    <row r="292" spans="10:11" x14ac:dyDescent="0.4">
      <c r="J292" s="1"/>
      <c r="K292" s="1"/>
    </row>
    <row r="293" spans="10:11" x14ac:dyDescent="0.4">
      <c r="J293" s="1"/>
      <c r="K293" s="1"/>
    </row>
    <row r="294" spans="10:11" x14ac:dyDescent="0.4">
      <c r="J294" s="1"/>
      <c r="K294" s="1"/>
    </row>
    <row r="295" spans="10:11" x14ac:dyDescent="0.4">
      <c r="J295" s="1"/>
      <c r="K295" s="1"/>
    </row>
    <row r="296" spans="10:11" x14ac:dyDescent="0.4">
      <c r="J296" s="1"/>
      <c r="K296" s="1"/>
    </row>
    <row r="297" spans="10:11" x14ac:dyDescent="0.4">
      <c r="J297" s="1"/>
      <c r="K297" s="1"/>
    </row>
    <row r="298" spans="10:11" x14ac:dyDescent="0.4">
      <c r="J298" s="1"/>
      <c r="K298" s="1"/>
    </row>
    <row r="299" spans="10:11" x14ac:dyDescent="0.4">
      <c r="J299" s="1"/>
      <c r="K299" s="1"/>
    </row>
    <row r="300" spans="10:11" x14ac:dyDescent="0.4">
      <c r="J300" s="1"/>
      <c r="K300" s="1"/>
    </row>
    <row r="301" spans="10:11" x14ac:dyDescent="0.4">
      <c r="J301" s="1"/>
      <c r="K301" s="1"/>
    </row>
    <row r="302" spans="10:11" x14ac:dyDescent="0.4">
      <c r="J302" s="1"/>
      <c r="K302" s="1"/>
    </row>
    <row r="303" spans="10:11" x14ac:dyDescent="0.4">
      <c r="J303" s="1"/>
      <c r="K303" s="1"/>
    </row>
    <row r="304" spans="10:11" x14ac:dyDescent="0.4">
      <c r="J304" s="1"/>
      <c r="K304" s="1"/>
    </row>
    <row r="305" spans="10:11" x14ac:dyDescent="0.4">
      <c r="J305" s="1"/>
      <c r="K305" s="1"/>
    </row>
    <row r="306" spans="10:11" x14ac:dyDescent="0.4">
      <c r="J306" s="1"/>
      <c r="K306" s="1"/>
    </row>
    <row r="307" spans="10:11" x14ac:dyDescent="0.4">
      <c r="J307" s="1"/>
      <c r="K307" s="1"/>
    </row>
    <row r="308" spans="10:11" x14ac:dyDescent="0.4">
      <c r="J308" s="1"/>
      <c r="K308" s="1"/>
    </row>
    <row r="309" spans="10:11" x14ac:dyDescent="0.4">
      <c r="J309" s="1"/>
      <c r="K309" s="1"/>
    </row>
    <row r="310" spans="10:11" x14ac:dyDescent="0.4">
      <c r="J310" s="1"/>
      <c r="K310" s="1"/>
    </row>
    <row r="311" spans="10:11" x14ac:dyDescent="0.4">
      <c r="J311" s="1"/>
      <c r="K311" s="1"/>
    </row>
    <row r="312" spans="10:11" x14ac:dyDescent="0.4">
      <c r="J312" s="1"/>
      <c r="K312" s="1"/>
    </row>
    <row r="313" spans="10:11" x14ac:dyDescent="0.4">
      <c r="J313" s="1"/>
      <c r="K313" s="1"/>
    </row>
    <row r="314" spans="10:11" x14ac:dyDescent="0.4">
      <c r="J314" s="1"/>
      <c r="K314" s="1"/>
    </row>
    <row r="315" spans="10:11" x14ac:dyDescent="0.4">
      <c r="J315" s="1"/>
      <c r="K315" s="1"/>
    </row>
    <row r="316" spans="10:11" x14ac:dyDescent="0.4">
      <c r="J316" s="1"/>
      <c r="K316" s="1"/>
    </row>
    <row r="317" spans="10:11" x14ac:dyDescent="0.4">
      <c r="J317" s="1"/>
      <c r="K317" s="1"/>
    </row>
    <row r="318" spans="10:11" x14ac:dyDescent="0.4">
      <c r="J318" s="1"/>
      <c r="K318" s="1"/>
    </row>
    <row r="319" spans="10:11" x14ac:dyDescent="0.4">
      <c r="J319" s="1"/>
      <c r="K319" s="1"/>
    </row>
    <row r="320" spans="10:11" x14ac:dyDescent="0.4">
      <c r="J320" s="1"/>
      <c r="K320" s="1"/>
    </row>
    <row r="321" spans="10:11" x14ac:dyDescent="0.4">
      <c r="J321" s="1"/>
      <c r="K321" s="1"/>
    </row>
    <row r="322" spans="10:11" x14ac:dyDescent="0.4">
      <c r="J322" s="1"/>
      <c r="K322" s="1"/>
    </row>
    <row r="323" spans="10:11" x14ac:dyDescent="0.4">
      <c r="J323" s="1"/>
      <c r="K323" s="1"/>
    </row>
    <row r="324" spans="10:11" x14ac:dyDescent="0.4">
      <c r="J324" s="1"/>
      <c r="K324" s="1"/>
    </row>
    <row r="325" spans="10:11" x14ac:dyDescent="0.4">
      <c r="J325" s="1"/>
      <c r="K325" s="1"/>
    </row>
    <row r="326" spans="10:11" x14ac:dyDescent="0.4">
      <c r="J326" s="1"/>
      <c r="K326" s="1"/>
    </row>
    <row r="327" spans="10:11" x14ac:dyDescent="0.4">
      <c r="J327" s="1"/>
      <c r="K327" s="1"/>
    </row>
    <row r="328" spans="10:11" x14ac:dyDescent="0.4">
      <c r="J328" s="1"/>
      <c r="K328" s="1"/>
    </row>
    <row r="329" spans="10:11" x14ac:dyDescent="0.4">
      <c r="J329" s="1"/>
      <c r="K329" s="1"/>
    </row>
    <row r="330" spans="10:11" x14ac:dyDescent="0.4">
      <c r="J330" s="1"/>
      <c r="K330" s="1"/>
    </row>
    <row r="331" spans="10:11" x14ac:dyDescent="0.4">
      <c r="J331" s="1"/>
      <c r="K331" s="1"/>
    </row>
    <row r="332" spans="10:11" x14ac:dyDescent="0.4">
      <c r="J332" s="1"/>
      <c r="K332" s="1"/>
    </row>
    <row r="333" spans="10:11" x14ac:dyDescent="0.4">
      <c r="J333" s="1"/>
      <c r="K333" s="1"/>
    </row>
    <row r="334" spans="10:11" x14ac:dyDescent="0.4">
      <c r="J334" s="1"/>
      <c r="K334" s="1"/>
    </row>
    <row r="335" spans="10:11" x14ac:dyDescent="0.4">
      <c r="J335" s="1"/>
      <c r="K335" s="1"/>
    </row>
    <row r="336" spans="10:11" x14ac:dyDescent="0.4">
      <c r="J336" s="1"/>
      <c r="K336" s="1"/>
    </row>
    <row r="337" spans="10:11" x14ac:dyDescent="0.4">
      <c r="J337" s="1"/>
      <c r="K337" s="1"/>
    </row>
    <row r="338" spans="10:11" x14ac:dyDescent="0.4">
      <c r="J338" s="1"/>
      <c r="K338" s="1"/>
    </row>
    <row r="339" spans="10:11" x14ac:dyDescent="0.4">
      <c r="J339" s="1"/>
      <c r="K339" s="1"/>
    </row>
    <row r="340" spans="10:11" x14ac:dyDescent="0.4">
      <c r="J340" s="1"/>
      <c r="K340" s="1"/>
    </row>
    <row r="341" spans="10:11" x14ac:dyDescent="0.4">
      <c r="J341" s="1"/>
      <c r="K341" s="1"/>
    </row>
    <row r="342" spans="10:11" x14ac:dyDescent="0.4">
      <c r="J342" s="1"/>
      <c r="K342" s="1"/>
    </row>
    <row r="343" spans="10:11" x14ac:dyDescent="0.4">
      <c r="J343" s="1"/>
      <c r="K343" s="1"/>
    </row>
    <row r="344" spans="10:11" x14ac:dyDescent="0.4">
      <c r="J344" s="1"/>
      <c r="K344" s="1"/>
    </row>
    <row r="345" spans="10:11" x14ac:dyDescent="0.4">
      <c r="J345" s="1"/>
      <c r="K345" s="1"/>
    </row>
    <row r="346" spans="10:11" x14ac:dyDescent="0.4">
      <c r="J346" s="1"/>
      <c r="K346" s="1"/>
    </row>
    <row r="347" spans="10:11" x14ac:dyDescent="0.4">
      <c r="J347" s="1"/>
      <c r="K347" s="1"/>
    </row>
    <row r="348" spans="10:11" x14ac:dyDescent="0.4">
      <c r="J348" s="1"/>
      <c r="K348" s="1"/>
    </row>
    <row r="349" spans="10:11" x14ac:dyDescent="0.4">
      <c r="J349" s="1"/>
      <c r="K349" s="1"/>
    </row>
    <row r="350" spans="10:11" x14ac:dyDescent="0.4">
      <c r="J350" s="1"/>
      <c r="K350" s="1"/>
    </row>
    <row r="351" spans="10:11" x14ac:dyDescent="0.4">
      <c r="J351" s="1"/>
      <c r="K351" s="1"/>
    </row>
    <row r="352" spans="10:11" x14ac:dyDescent="0.4">
      <c r="J352" s="1"/>
      <c r="K352" s="1"/>
    </row>
    <row r="353" spans="10:11" x14ac:dyDescent="0.4">
      <c r="J353" s="1"/>
      <c r="K353" s="1"/>
    </row>
    <row r="354" spans="10:11" x14ac:dyDescent="0.4">
      <c r="J354" s="1"/>
      <c r="K354" s="1"/>
    </row>
    <row r="355" spans="10:11" x14ac:dyDescent="0.4">
      <c r="J355" s="1"/>
      <c r="K355" s="1"/>
    </row>
    <row r="356" spans="10:11" x14ac:dyDescent="0.4">
      <c r="J356" s="1"/>
      <c r="K356" s="1"/>
    </row>
    <row r="357" spans="10:11" x14ac:dyDescent="0.4">
      <c r="J357" s="1"/>
      <c r="K357" s="1"/>
    </row>
    <row r="358" spans="10:11" x14ac:dyDescent="0.4">
      <c r="J358" s="1"/>
      <c r="K358" s="1"/>
    </row>
    <row r="359" spans="10:11" x14ac:dyDescent="0.4">
      <c r="J359" s="1"/>
      <c r="K359" s="1"/>
    </row>
    <row r="360" spans="10:11" x14ac:dyDescent="0.4">
      <c r="J360" s="1"/>
      <c r="K360" s="1"/>
    </row>
    <row r="361" spans="10:11" x14ac:dyDescent="0.4">
      <c r="J361" s="1"/>
      <c r="K361" s="1"/>
    </row>
    <row r="362" spans="10:11" x14ac:dyDescent="0.4">
      <c r="J362" s="1"/>
      <c r="K362" s="1"/>
    </row>
    <row r="363" spans="10:11" x14ac:dyDescent="0.4">
      <c r="J363" s="1"/>
      <c r="K363" s="1"/>
    </row>
    <row r="364" spans="10:11" x14ac:dyDescent="0.4">
      <c r="J364" s="1"/>
      <c r="K364" s="1"/>
    </row>
    <row r="365" spans="10:11" x14ac:dyDescent="0.4">
      <c r="J365" s="1"/>
      <c r="K365" s="1"/>
    </row>
    <row r="366" spans="10:11" x14ac:dyDescent="0.4">
      <c r="J366" s="1"/>
      <c r="K366" s="1"/>
    </row>
    <row r="367" spans="10:11" x14ac:dyDescent="0.4">
      <c r="J367" s="1"/>
      <c r="K367" s="1"/>
    </row>
    <row r="368" spans="10:11" x14ac:dyDescent="0.4">
      <c r="J368" s="1"/>
      <c r="K368" s="1"/>
    </row>
    <row r="369" spans="10:11" x14ac:dyDescent="0.4">
      <c r="J369" s="1"/>
      <c r="K369" s="1"/>
    </row>
    <row r="370" spans="10:11" x14ac:dyDescent="0.4">
      <c r="J370" s="1"/>
      <c r="K370" s="1"/>
    </row>
    <row r="371" spans="10:11" x14ac:dyDescent="0.4">
      <c r="J371" s="1"/>
      <c r="K371" s="1"/>
    </row>
    <row r="372" spans="10:11" x14ac:dyDescent="0.4">
      <c r="J372" s="1"/>
      <c r="K372" s="1"/>
    </row>
    <row r="373" spans="10:11" x14ac:dyDescent="0.4">
      <c r="J373" s="1"/>
      <c r="K373" s="1"/>
    </row>
    <row r="374" spans="10:11" x14ac:dyDescent="0.4">
      <c r="J374" s="1"/>
      <c r="K374" s="1"/>
    </row>
    <row r="375" spans="10:11" x14ac:dyDescent="0.4">
      <c r="J375" s="1"/>
      <c r="K375" s="1"/>
    </row>
    <row r="376" spans="10:11" x14ac:dyDescent="0.4">
      <c r="J376" s="1"/>
      <c r="K376" s="1"/>
    </row>
    <row r="377" spans="10:11" x14ac:dyDescent="0.4">
      <c r="J377" s="1"/>
      <c r="K377" s="1"/>
    </row>
    <row r="378" spans="10:11" x14ac:dyDescent="0.4">
      <c r="J378" s="1"/>
      <c r="K378" s="1"/>
    </row>
    <row r="379" spans="10:11" x14ac:dyDescent="0.4">
      <c r="J379" s="1"/>
      <c r="K379" s="1"/>
    </row>
    <row r="380" spans="10:11" x14ac:dyDescent="0.4">
      <c r="J380" s="1"/>
      <c r="K380" s="1"/>
    </row>
    <row r="381" spans="10:11" x14ac:dyDescent="0.4">
      <c r="J381" s="1"/>
      <c r="K381" s="1"/>
    </row>
    <row r="382" spans="10:11" x14ac:dyDescent="0.4">
      <c r="J382" s="1"/>
      <c r="K382" s="1"/>
    </row>
    <row r="383" spans="10:11" x14ac:dyDescent="0.4">
      <c r="J383" s="1"/>
      <c r="K383" s="1"/>
    </row>
    <row r="384" spans="10:11" x14ac:dyDescent="0.4">
      <c r="J384" s="1"/>
      <c r="K384" s="1"/>
    </row>
    <row r="385" spans="10:11" x14ac:dyDescent="0.4">
      <c r="J385" s="1"/>
      <c r="K385" s="1"/>
    </row>
    <row r="386" spans="10:11" x14ac:dyDescent="0.4">
      <c r="J386" s="1"/>
      <c r="K386" s="1"/>
    </row>
    <row r="387" spans="10:11" x14ac:dyDescent="0.4">
      <c r="J387" s="1"/>
      <c r="K387" s="1"/>
    </row>
    <row r="388" spans="10:11" x14ac:dyDescent="0.4">
      <c r="J388" s="1"/>
      <c r="K388" s="1"/>
    </row>
    <row r="389" spans="10:11" x14ac:dyDescent="0.4">
      <c r="J389" s="1"/>
      <c r="K389" s="1"/>
    </row>
    <row r="390" spans="10:11" x14ac:dyDescent="0.4">
      <c r="J390" s="1"/>
      <c r="K390" s="1"/>
    </row>
    <row r="391" spans="10:11" x14ac:dyDescent="0.4">
      <c r="J391" s="1"/>
      <c r="K391" s="1"/>
    </row>
    <row r="392" spans="10:11" x14ac:dyDescent="0.4">
      <c r="J392" s="1"/>
      <c r="K392" s="1"/>
    </row>
    <row r="393" spans="10:11" x14ac:dyDescent="0.4">
      <c r="J393" s="1"/>
      <c r="K393" s="1"/>
    </row>
    <row r="394" spans="10:11" x14ac:dyDescent="0.4">
      <c r="J394" s="1"/>
      <c r="K394" s="1"/>
    </row>
    <row r="395" spans="10:11" x14ac:dyDescent="0.4">
      <c r="J395" s="1"/>
      <c r="K395" s="1"/>
    </row>
    <row r="396" spans="10:11" x14ac:dyDescent="0.4">
      <c r="J396" s="1"/>
      <c r="K396" s="1"/>
    </row>
    <row r="397" spans="10:11" x14ac:dyDescent="0.4">
      <c r="J397" s="1"/>
      <c r="K397" s="1"/>
    </row>
    <row r="398" spans="10:11" x14ac:dyDescent="0.4">
      <c r="J398" s="1"/>
      <c r="K398" s="1"/>
    </row>
    <row r="399" spans="10:11" x14ac:dyDescent="0.4">
      <c r="J399" s="1"/>
      <c r="K399" s="1"/>
    </row>
    <row r="400" spans="10:11" x14ac:dyDescent="0.4">
      <c r="J400" s="1"/>
      <c r="K400" s="1"/>
    </row>
    <row r="401" spans="10:11" x14ac:dyDescent="0.4">
      <c r="J401" s="1"/>
      <c r="K401" s="1"/>
    </row>
    <row r="402" spans="10:11" x14ac:dyDescent="0.4">
      <c r="J402" s="1"/>
      <c r="K402" s="1"/>
    </row>
    <row r="403" spans="10:11" x14ac:dyDescent="0.4">
      <c r="J403" s="1"/>
      <c r="K403" s="1"/>
    </row>
    <row r="404" spans="10:11" x14ac:dyDescent="0.4">
      <c r="J404" s="1"/>
      <c r="K404" s="1"/>
    </row>
    <row r="405" spans="10:11" x14ac:dyDescent="0.4">
      <c r="J405" s="1"/>
      <c r="K405" s="1"/>
    </row>
    <row r="406" spans="10:11" x14ac:dyDescent="0.4">
      <c r="J406" s="1"/>
      <c r="K406" s="1"/>
    </row>
    <row r="407" spans="10:11" x14ac:dyDescent="0.4">
      <c r="J407" s="1"/>
      <c r="K407" s="1"/>
    </row>
    <row r="408" spans="10:11" x14ac:dyDescent="0.4">
      <c r="J408" s="1"/>
      <c r="K408" s="1"/>
    </row>
    <row r="409" spans="10:11" x14ac:dyDescent="0.4">
      <c r="J409" s="1"/>
      <c r="K409" s="1"/>
    </row>
    <row r="410" spans="10:11" x14ac:dyDescent="0.4">
      <c r="J410" s="1"/>
      <c r="K410" s="1"/>
    </row>
    <row r="411" spans="10:11" x14ac:dyDescent="0.4">
      <c r="J411" s="1"/>
      <c r="K411" s="1"/>
    </row>
    <row r="412" spans="10:11" x14ac:dyDescent="0.4">
      <c r="J412" s="1"/>
      <c r="K412" s="1"/>
    </row>
    <row r="413" spans="10:11" x14ac:dyDescent="0.4">
      <c r="J413" s="1"/>
      <c r="K413" s="1"/>
    </row>
    <row r="414" spans="10:11" x14ac:dyDescent="0.4">
      <c r="J414" s="1"/>
      <c r="K414" s="1"/>
    </row>
    <row r="415" spans="10:11" x14ac:dyDescent="0.4">
      <c r="J415" s="1"/>
      <c r="K415" s="1"/>
    </row>
    <row r="416" spans="10:11" x14ac:dyDescent="0.4">
      <c r="J416" s="1"/>
      <c r="K416" s="1"/>
    </row>
    <row r="417" spans="10:11" x14ac:dyDescent="0.4">
      <c r="J417" s="1"/>
      <c r="K417" s="1"/>
    </row>
    <row r="418" spans="10:11" x14ac:dyDescent="0.4">
      <c r="J418" s="1"/>
      <c r="K418" s="1"/>
    </row>
    <row r="419" spans="10:11" x14ac:dyDescent="0.4">
      <c r="J419" s="1"/>
      <c r="K419" s="1"/>
    </row>
    <row r="420" spans="10:11" x14ac:dyDescent="0.4">
      <c r="J420" s="1"/>
      <c r="K420" s="1"/>
    </row>
    <row r="421" spans="10:11" x14ac:dyDescent="0.4">
      <c r="J421" s="1"/>
      <c r="K421" s="1"/>
    </row>
    <row r="422" spans="10:11" x14ac:dyDescent="0.4">
      <c r="J422" s="1"/>
      <c r="K422" s="1"/>
    </row>
    <row r="423" spans="10:11" x14ac:dyDescent="0.4">
      <c r="J423" s="1"/>
      <c r="K423" s="1"/>
    </row>
    <row r="424" spans="10:11" x14ac:dyDescent="0.4">
      <c r="J424" s="1"/>
      <c r="K424" s="1"/>
    </row>
    <row r="425" spans="10:11" x14ac:dyDescent="0.4">
      <c r="J425" s="1"/>
      <c r="K425" s="1"/>
    </row>
    <row r="426" spans="10:11" x14ac:dyDescent="0.4">
      <c r="J426" s="1"/>
      <c r="K426" s="1"/>
    </row>
    <row r="427" spans="10:11" x14ac:dyDescent="0.4">
      <c r="J427" s="1"/>
      <c r="K427" s="1"/>
    </row>
    <row r="428" spans="10:11" x14ac:dyDescent="0.4">
      <c r="J428" s="1"/>
      <c r="K428" s="1"/>
    </row>
    <row r="429" spans="10:11" x14ac:dyDescent="0.4">
      <c r="J429" s="1"/>
      <c r="K429" s="1"/>
    </row>
    <row r="430" spans="10:11" x14ac:dyDescent="0.4">
      <c r="J430" s="1"/>
      <c r="K430" s="1"/>
    </row>
    <row r="431" spans="10:11" x14ac:dyDescent="0.4">
      <c r="J431" s="1"/>
      <c r="K431" s="1"/>
    </row>
    <row r="432" spans="10:11" x14ac:dyDescent="0.4">
      <c r="J432" s="1"/>
      <c r="K432" s="1"/>
    </row>
    <row r="433" spans="10:11" x14ac:dyDescent="0.4">
      <c r="J433" s="1"/>
      <c r="K433" s="1"/>
    </row>
    <row r="434" spans="10:11" x14ac:dyDescent="0.4">
      <c r="J434" s="1"/>
      <c r="K434" s="1"/>
    </row>
    <row r="435" spans="10:11" x14ac:dyDescent="0.4">
      <c r="J435" s="1"/>
      <c r="K435" s="1"/>
    </row>
    <row r="436" spans="10:11" x14ac:dyDescent="0.4">
      <c r="J436" s="1"/>
      <c r="K436" s="1"/>
    </row>
    <row r="437" spans="10:11" x14ac:dyDescent="0.4">
      <c r="J437" s="1"/>
      <c r="K437" s="1"/>
    </row>
    <row r="438" spans="10:11" x14ac:dyDescent="0.4">
      <c r="J438" s="1"/>
      <c r="K438" s="1"/>
    </row>
    <row r="439" spans="10:11" x14ac:dyDescent="0.4">
      <c r="J439" s="1"/>
      <c r="K439" s="1"/>
    </row>
    <row r="440" spans="10:11" x14ac:dyDescent="0.4">
      <c r="J440" s="1"/>
      <c r="K440" s="1"/>
    </row>
    <row r="441" spans="10:11" x14ac:dyDescent="0.4">
      <c r="J441" s="1"/>
      <c r="K441" s="1"/>
    </row>
    <row r="442" spans="10:11" x14ac:dyDescent="0.4">
      <c r="J442" s="1"/>
      <c r="K442" s="1"/>
    </row>
    <row r="443" spans="10:11" x14ac:dyDescent="0.4">
      <c r="J443" s="1"/>
      <c r="K443" s="1"/>
    </row>
    <row r="444" spans="10:11" x14ac:dyDescent="0.4">
      <c r="J444" s="1"/>
      <c r="K444" s="1"/>
    </row>
    <row r="445" spans="10:11" x14ac:dyDescent="0.4">
      <c r="J445" s="1"/>
      <c r="K445" s="1"/>
    </row>
    <row r="446" spans="10:11" x14ac:dyDescent="0.4">
      <c r="J446" s="1"/>
      <c r="K446" s="1"/>
    </row>
    <row r="447" spans="10:11" x14ac:dyDescent="0.4">
      <c r="J447" s="1"/>
      <c r="K447" s="1"/>
    </row>
    <row r="448" spans="10:11" x14ac:dyDescent="0.4">
      <c r="J448" s="1"/>
      <c r="K448" s="1"/>
    </row>
    <row r="449" spans="10:11" x14ac:dyDescent="0.4">
      <c r="J449" s="1"/>
      <c r="K449" s="1"/>
    </row>
    <row r="450" spans="10:11" x14ac:dyDescent="0.4">
      <c r="J450" s="1"/>
      <c r="K450" s="1"/>
    </row>
    <row r="451" spans="10:11" x14ac:dyDescent="0.4">
      <c r="J451" s="1"/>
      <c r="K451" s="1"/>
    </row>
    <row r="452" spans="10:11" x14ac:dyDescent="0.4">
      <c r="J452" s="1"/>
      <c r="K452" s="1"/>
    </row>
    <row r="453" spans="10:11" x14ac:dyDescent="0.4">
      <c r="J453" s="1"/>
      <c r="K453" s="1"/>
    </row>
    <row r="454" spans="10:11" x14ac:dyDescent="0.4">
      <c r="J454" s="1"/>
      <c r="K454" s="1"/>
    </row>
    <row r="455" spans="10:11" x14ac:dyDescent="0.4">
      <c r="J455" s="1"/>
      <c r="K455" s="1"/>
    </row>
    <row r="456" spans="10:11" x14ac:dyDescent="0.4">
      <c r="J456" s="1"/>
      <c r="K456" s="1"/>
    </row>
    <row r="457" spans="10:11" x14ac:dyDescent="0.4">
      <c r="J457" s="1"/>
      <c r="K457" s="1"/>
    </row>
    <row r="458" spans="10:11" x14ac:dyDescent="0.4">
      <c r="J458" s="1"/>
      <c r="K458" s="1"/>
    </row>
    <row r="459" spans="10:11" x14ac:dyDescent="0.4">
      <c r="J459" s="1"/>
      <c r="K459" s="1"/>
    </row>
    <row r="460" spans="10:11" x14ac:dyDescent="0.4">
      <c r="J460" s="1"/>
      <c r="K460" s="1"/>
    </row>
    <row r="461" spans="10:11" x14ac:dyDescent="0.4">
      <c r="J461" s="1"/>
      <c r="K461" s="1"/>
    </row>
    <row r="462" spans="10:11" x14ac:dyDescent="0.4">
      <c r="J462" s="1"/>
      <c r="K462" s="1"/>
    </row>
    <row r="463" spans="10:11" x14ac:dyDescent="0.4">
      <c r="J463" s="1"/>
      <c r="K463" s="1"/>
    </row>
    <row r="464" spans="10:11" x14ac:dyDescent="0.4">
      <c r="J464" s="1"/>
      <c r="K464" s="1"/>
    </row>
    <row r="465" spans="10:11" x14ac:dyDescent="0.4">
      <c r="J465" s="1"/>
      <c r="K465" s="1"/>
    </row>
    <row r="466" spans="10:11" x14ac:dyDescent="0.4">
      <c r="J466" s="1"/>
      <c r="K466" s="1"/>
    </row>
    <row r="467" spans="10:11" x14ac:dyDescent="0.4">
      <c r="J467" s="1"/>
      <c r="K467" s="1"/>
    </row>
    <row r="468" spans="10:11" x14ac:dyDescent="0.4">
      <c r="J468" s="1"/>
      <c r="K468" s="1"/>
    </row>
    <row r="469" spans="10:11" x14ac:dyDescent="0.4">
      <c r="J469" s="1"/>
      <c r="K469" s="1"/>
    </row>
    <row r="470" spans="10:11" x14ac:dyDescent="0.4">
      <c r="J470" s="1"/>
      <c r="K470" s="1"/>
    </row>
    <row r="471" spans="10:11" x14ac:dyDescent="0.4">
      <c r="J471" s="1"/>
      <c r="K471" s="1"/>
    </row>
    <row r="472" spans="10:11" x14ac:dyDescent="0.4">
      <c r="J472" s="1"/>
      <c r="K472" s="1"/>
    </row>
    <row r="473" spans="10:11" x14ac:dyDescent="0.4">
      <c r="J473" s="1"/>
      <c r="K473" s="1"/>
    </row>
    <row r="474" spans="10:11" x14ac:dyDescent="0.4">
      <c r="J474" s="1"/>
      <c r="K474" s="1"/>
    </row>
    <row r="475" spans="10:11" x14ac:dyDescent="0.4">
      <c r="J475" s="1"/>
      <c r="K475" s="1"/>
    </row>
    <row r="476" spans="10:11" x14ac:dyDescent="0.4">
      <c r="J476" s="1"/>
      <c r="K476" s="1"/>
    </row>
    <row r="477" spans="10:11" x14ac:dyDescent="0.4">
      <c r="J477" s="1"/>
      <c r="K477" s="1"/>
    </row>
    <row r="478" spans="10:11" x14ac:dyDescent="0.4">
      <c r="J478" s="1"/>
      <c r="K478" s="1"/>
    </row>
    <row r="479" spans="10:11" x14ac:dyDescent="0.4">
      <c r="J479" s="1"/>
      <c r="K479" s="1"/>
    </row>
    <row r="480" spans="10:11" x14ac:dyDescent="0.4">
      <c r="J480" s="1"/>
      <c r="K480" s="1"/>
    </row>
    <row r="481" spans="10:11" x14ac:dyDescent="0.4">
      <c r="J481" s="1"/>
      <c r="K481" s="1"/>
    </row>
    <row r="482" spans="10:11" x14ac:dyDescent="0.4">
      <c r="J482" s="1"/>
      <c r="K482" s="1"/>
    </row>
    <row r="483" spans="10:11" x14ac:dyDescent="0.4">
      <c r="J483" s="1"/>
      <c r="K483" s="1"/>
    </row>
    <row r="484" spans="10:11" x14ac:dyDescent="0.4">
      <c r="J484" s="1"/>
      <c r="K484" s="1"/>
    </row>
    <row r="485" spans="10:11" x14ac:dyDescent="0.4">
      <c r="J485" s="1"/>
      <c r="K485" s="1"/>
    </row>
    <row r="486" spans="10:11" x14ac:dyDescent="0.4">
      <c r="J486" s="1"/>
      <c r="K486" s="1"/>
    </row>
    <row r="487" spans="10:11" x14ac:dyDescent="0.4">
      <c r="J487" s="1"/>
      <c r="K487" s="1"/>
    </row>
    <row r="488" spans="10:11" x14ac:dyDescent="0.4">
      <c r="J488" s="1"/>
      <c r="K488" s="1"/>
    </row>
    <row r="489" spans="10:11" x14ac:dyDescent="0.4">
      <c r="J489" s="1"/>
      <c r="K489" s="1"/>
    </row>
    <row r="490" spans="10:11" x14ac:dyDescent="0.4">
      <c r="J490" s="1"/>
      <c r="K490" s="1"/>
    </row>
    <row r="491" spans="10:11" x14ac:dyDescent="0.4">
      <c r="J491" s="1"/>
      <c r="K491" s="1"/>
    </row>
    <row r="492" spans="10:11" x14ac:dyDescent="0.4">
      <c r="J492" s="1"/>
      <c r="K492" s="1"/>
    </row>
    <row r="493" spans="10:11" x14ac:dyDescent="0.4">
      <c r="J493" s="1"/>
      <c r="K493" s="1"/>
    </row>
    <row r="494" spans="10:11" x14ac:dyDescent="0.4">
      <c r="J494" s="1"/>
      <c r="K494" s="1"/>
    </row>
    <row r="495" spans="10:11" x14ac:dyDescent="0.4">
      <c r="J495" s="1"/>
      <c r="K495" s="1"/>
    </row>
    <row r="496" spans="10:11" x14ac:dyDescent="0.4">
      <c r="J496" s="1"/>
      <c r="K496" s="1"/>
    </row>
    <row r="497" spans="10:11" x14ac:dyDescent="0.4">
      <c r="J497" s="1"/>
      <c r="K497" s="1"/>
    </row>
    <row r="498" spans="10:11" x14ac:dyDescent="0.4">
      <c r="J498" s="1"/>
      <c r="K498" s="1"/>
    </row>
    <row r="499" spans="10:11" x14ac:dyDescent="0.4">
      <c r="J499" s="1"/>
      <c r="K499" s="1"/>
    </row>
    <row r="500" spans="10:11" x14ac:dyDescent="0.4">
      <c r="J500" s="1"/>
      <c r="K500" s="1"/>
    </row>
    <row r="501" spans="10:11" x14ac:dyDescent="0.4">
      <c r="J501" s="1"/>
      <c r="K501" s="1"/>
    </row>
    <row r="502" spans="10:11" x14ac:dyDescent="0.4">
      <c r="J502" s="1"/>
      <c r="K502" s="1"/>
    </row>
    <row r="503" spans="10:11" x14ac:dyDescent="0.4">
      <c r="J503" s="1"/>
      <c r="K503" s="1"/>
    </row>
    <row r="504" spans="10:11" x14ac:dyDescent="0.4">
      <c r="J504" s="1"/>
      <c r="K504" s="1"/>
    </row>
    <row r="505" spans="10:11" x14ac:dyDescent="0.4">
      <c r="J505" s="1"/>
      <c r="K505" s="1"/>
    </row>
    <row r="506" spans="10:11" x14ac:dyDescent="0.4">
      <c r="J506" s="1"/>
      <c r="K506" s="1"/>
    </row>
    <row r="507" spans="10:11" x14ac:dyDescent="0.4">
      <c r="J507" s="1"/>
      <c r="K507" s="1"/>
    </row>
    <row r="508" spans="10:11" x14ac:dyDescent="0.4">
      <c r="J508" s="1"/>
      <c r="K508" s="1"/>
    </row>
    <row r="509" spans="10:11" x14ac:dyDescent="0.4">
      <c r="J509" s="1"/>
      <c r="K509" s="1"/>
    </row>
    <row r="510" spans="10:11" x14ac:dyDescent="0.4">
      <c r="J510" s="1"/>
      <c r="K510" s="1"/>
    </row>
    <row r="511" spans="10:11" x14ac:dyDescent="0.4">
      <c r="J511" s="1"/>
      <c r="K511" s="1"/>
    </row>
    <row r="512" spans="10:11" x14ac:dyDescent="0.4">
      <c r="J512" s="1"/>
      <c r="K512" s="1"/>
    </row>
    <row r="513" spans="10:11" x14ac:dyDescent="0.4">
      <c r="J513" s="1"/>
      <c r="K513" s="1"/>
    </row>
    <row r="514" spans="10:11" x14ac:dyDescent="0.4">
      <c r="J514" s="1"/>
      <c r="K514" s="1"/>
    </row>
    <row r="515" spans="10:11" x14ac:dyDescent="0.4">
      <c r="J515" s="1"/>
      <c r="K515" s="1"/>
    </row>
    <row r="516" spans="10:11" x14ac:dyDescent="0.4">
      <c r="J516" s="1"/>
      <c r="K516" s="1"/>
    </row>
    <row r="517" spans="10:11" x14ac:dyDescent="0.4">
      <c r="J517" s="1"/>
      <c r="K517" s="1"/>
    </row>
    <row r="518" spans="10:11" x14ac:dyDescent="0.4">
      <c r="J518" s="1"/>
      <c r="K518" s="1"/>
    </row>
    <row r="519" spans="10:11" x14ac:dyDescent="0.4">
      <c r="J519" s="1"/>
      <c r="K519" s="1"/>
    </row>
    <row r="520" spans="10:11" x14ac:dyDescent="0.4">
      <c r="J520" s="1"/>
      <c r="K520" s="1"/>
    </row>
    <row r="521" spans="10:11" x14ac:dyDescent="0.4">
      <c r="J521" s="1"/>
      <c r="K521" s="1"/>
    </row>
    <row r="522" spans="10:11" x14ac:dyDescent="0.4">
      <c r="J522" s="1"/>
      <c r="K522" s="1"/>
    </row>
    <row r="523" spans="10:11" x14ac:dyDescent="0.4">
      <c r="J523" s="1"/>
      <c r="K523" s="1"/>
    </row>
    <row r="524" spans="10:11" x14ac:dyDescent="0.4">
      <c r="J524" s="1"/>
      <c r="K524" s="1"/>
    </row>
    <row r="525" spans="10:11" x14ac:dyDescent="0.4">
      <c r="J525" s="1"/>
      <c r="K525" s="1"/>
    </row>
    <row r="526" spans="10:11" x14ac:dyDescent="0.4">
      <c r="J526" s="1"/>
      <c r="K526" s="1"/>
    </row>
    <row r="527" spans="10:11" x14ac:dyDescent="0.4">
      <c r="J527" s="1"/>
      <c r="K527" s="1"/>
    </row>
    <row r="528" spans="10:11" x14ac:dyDescent="0.4">
      <c r="J528" s="1"/>
      <c r="K528" s="1"/>
    </row>
    <row r="529" spans="10:11" x14ac:dyDescent="0.4">
      <c r="J529" s="1"/>
      <c r="K529" s="1"/>
    </row>
    <row r="530" spans="10:11" x14ac:dyDescent="0.4">
      <c r="J530" s="1"/>
      <c r="K530" s="1"/>
    </row>
    <row r="531" spans="10:11" x14ac:dyDescent="0.4">
      <c r="J531" s="1"/>
      <c r="K531" s="1"/>
    </row>
    <row r="532" spans="10:11" x14ac:dyDescent="0.4">
      <c r="J532" s="1"/>
      <c r="K532" s="1"/>
    </row>
    <row r="533" spans="10:11" x14ac:dyDescent="0.4">
      <c r="J533" s="1"/>
      <c r="K533" s="1"/>
    </row>
    <row r="534" spans="10:11" x14ac:dyDescent="0.4">
      <c r="J534" s="1"/>
      <c r="K534" s="1"/>
    </row>
    <row r="535" spans="10:11" x14ac:dyDescent="0.4">
      <c r="J535" s="1"/>
      <c r="K535" s="1"/>
    </row>
    <row r="536" spans="10:11" x14ac:dyDescent="0.4">
      <c r="J536" s="1"/>
      <c r="K536" s="1"/>
    </row>
    <row r="537" spans="10:11" x14ac:dyDescent="0.4">
      <c r="J537" s="1"/>
      <c r="K537" s="1"/>
    </row>
    <row r="538" spans="10:11" x14ac:dyDescent="0.4">
      <c r="J538" s="1"/>
      <c r="K538" s="1"/>
    </row>
    <row r="539" spans="10:11" x14ac:dyDescent="0.4">
      <c r="J539" s="1"/>
      <c r="K539" s="1"/>
    </row>
    <row r="540" spans="10:11" x14ac:dyDescent="0.4">
      <c r="J540" s="1"/>
      <c r="K540" s="1"/>
    </row>
    <row r="541" spans="10:11" x14ac:dyDescent="0.4">
      <c r="J541" s="1"/>
      <c r="K541" s="1"/>
    </row>
    <row r="542" spans="10:11" x14ac:dyDescent="0.4">
      <c r="J542" s="1"/>
      <c r="K542" s="1"/>
    </row>
    <row r="543" spans="10:11" x14ac:dyDescent="0.4">
      <c r="J543" s="1"/>
      <c r="K543" s="1"/>
    </row>
    <row r="544" spans="10:11" x14ac:dyDescent="0.4">
      <c r="J544" s="1"/>
      <c r="K544" s="1"/>
    </row>
    <row r="545" spans="10:11" x14ac:dyDescent="0.4">
      <c r="J545" s="1"/>
      <c r="K545" s="1"/>
    </row>
    <row r="546" spans="10:11" x14ac:dyDescent="0.4">
      <c r="J546" s="1"/>
      <c r="K546" s="1"/>
    </row>
    <row r="547" spans="10:11" x14ac:dyDescent="0.4">
      <c r="J547" s="1"/>
      <c r="K547" s="1"/>
    </row>
    <row r="548" spans="10:11" x14ac:dyDescent="0.4">
      <c r="J548" s="1"/>
      <c r="K548" s="1"/>
    </row>
    <row r="549" spans="10:11" x14ac:dyDescent="0.4">
      <c r="J549" s="1"/>
      <c r="K549" s="1"/>
    </row>
    <row r="550" spans="10:11" x14ac:dyDescent="0.4">
      <c r="J550" s="1"/>
      <c r="K550" s="1"/>
    </row>
    <row r="551" spans="10:11" x14ac:dyDescent="0.4">
      <c r="J551" s="1"/>
      <c r="K551" s="1"/>
    </row>
    <row r="552" spans="10:11" x14ac:dyDescent="0.4">
      <c r="J552" s="1"/>
      <c r="K552" s="1"/>
    </row>
    <row r="553" spans="10:11" x14ac:dyDescent="0.4">
      <c r="J553" s="1"/>
      <c r="K553" s="1"/>
    </row>
    <row r="554" spans="10:11" x14ac:dyDescent="0.4">
      <c r="J554" s="1"/>
      <c r="K554" s="1"/>
    </row>
    <row r="555" spans="10:11" x14ac:dyDescent="0.4">
      <c r="J555" s="1"/>
      <c r="K555" s="1"/>
    </row>
    <row r="556" spans="10:11" x14ac:dyDescent="0.4">
      <c r="J556" s="1"/>
      <c r="K556" s="1"/>
    </row>
    <row r="557" spans="10:11" x14ac:dyDescent="0.4">
      <c r="J557" s="1"/>
      <c r="K557" s="1"/>
    </row>
    <row r="558" spans="10:11" x14ac:dyDescent="0.4">
      <c r="J558" s="1"/>
      <c r="K558" s="1"/>
    </row>
    <row r="559" spans="10:11" x14ac:dyDescent="0.4">
      <c r="J559" s="1"/>
      <c r="K559" s="1"/>
    </row>
    <row r="560" spans="10:11" x14ac:dyDescent="0.4">
      <c r="J560" s="1"/>
      <c r="K560" s="1"/>
    </row>
    <row r="561" spans="10:11" x14ac:dyDescent="0.4">
      <c r="J561" s="1"/>
      <c r="K561" s="1"/>
    </row>
    <row r="562" spans="10:11" x14ac:dyDescent="0.4">
      <c r="J562" s="1"/>
      <c r="K562" s="1"/>
    </row>
    <row r="563" spans="10:11" x14ac:dyDescent="0.4">
      <c r="J563" s="1"/>
      <c r="K563" s="1"/>
    </row>
    <row r="564" spans="10:11" x14ac:dyDescent="0.4">
      <c r="J564" s="1"/>
      <c r="K564" s="1"/>
    </row>
    <row r="565" spans="10:11" x14ac:dyDescent="0.4">
      <c r="J565" s="1"/>
      <c r="K565" s="1"/>
    </row>
    <row r="566" spans="10:11" x14ac:dyDescent="0.4">
      <c r="J566" s="1"/>
      <c r="K566" s="1"/>
    </row>
    <row r="567" spans="10:11" x14ac:dyDescent="0.4">
      <c r="J567" s="1"/>
      <c r="K567" s="1"/>
    </row>
    <row r="568" spans="10:11" x14ac:dyDescent="0.4">
      <c r="J568" s="1"/>
      <c r="K568" s="1"/>
    </row>
    <row r="569" spans="10:11" x14ac:dyDescent="0.4">
      <c r="J569" s="1"/>
      <c r="K569" s="1"/>
    </row>
    <row r="570" spans="10:11" x14ac:dyDescent="0.4">
      <c r="J570" s="1"/>
      <c r="K570" s="1"/>
    </row>
    <row r="571" spans="10:11" x14ac:dyDescent="0.4">
      <c r="J571" s="1"/>
      <c r="K571" s="1"/>
    </row>
    <row r="572" spans="10:11" x14ac:dyDescent="0.4">
      <c r="J572" s="1"/>
      <c r="K572" s="1"/>
    </row>
    <row r="573" spans="10:11" x14ac:dyDescent="0.4">
      <c r="J573" s="1"/>
      <c r="K573" s="1"/>
    </row>
    <row r="574" spans="10:11" x14ac:dyDescent="0.4">
      <c r="J574" s="1"/>
      <c r="K574" s="1"/>
    </row>
    <row r="575" spans="10:11" x14ac:dyDescent="0.4">
      <c r="J575" s="1"/>
      <c r="K575" s="1"/>
    </row>
    <row r="576" spans="10:11" x14ac:dyDescent="0.4">
      <c r="J576" s="1"/>
      <c r="K576" s="1"/>
    </row>
    <row r="577" spans="10:11" x14ac:dyDescent="0.4">
      <c r="J577" s="1"/>
      <c r="K577" s="1"/>
    </row>
    <row r="578" spans="10:11" x14ac:dyDescent="0.4">
      <c r="J578" s="1"/>
      <c r="K578" s="1"/>
    </row>
    <row r="579" spans="10:11" x14ac:dyDescent="0.4">
      <c r="J579" s="1"/>
      <c r="K579" s="1"/>
    </row>
    <row r="580" spans="10:11" x14ac:dyDescent="0.4">
      <c r="J580" s="1"/>
      <c r="K580" s="1"/>
    </row>
    <row r="581" spans="10:11" x14ac:dyDescent="0.4">
      <c r="J581" s="1"/>
      <c r="K581" s="1"/>
    </row>
    <row r="582" spans="10:11" x14ac:dyDescent="0.4">
      <c r="J582" s="1"/>
      <c r="K582" s="1"/>
    </row>
    <row r="583" spans="10:11" x14ac:dyDescent="0.4">
      <c r="J583" s="1"/>
      <c r="K583" s="1"/>
    </row>
    <row r="584" spans="10:11" x14ac:dyDescent="0.4">
      <c r="J584" s="1"/>
      <c r="K584" s="1"/>
    </row>
    <row r="585" spans="10:11" x14ac:dyDescent="0.4">
      <c r="J585" s="1"/>
      <c r="K585" s="1"/>
    </row>
    <row r="586" spans="10:11" x14ac:dyDescent="0.4">
      <c r="J586" s="1"/>
      <c r="K586" s="1"/>
    </row>
    <row r="587" spans="10:11" x14ac:dyDescent="0.4">
      <c r="J587" s="1"/>
      <c r="K587" s="1"/>
    </row>
    <row r="588" spans="10:11" x14ac:dyDescent="0.4">
      <c r="J588" s="1"/>
      <c r="K588" s="1"/>
    </row>
    <row r="589" spans="10:11" x14ac:dyDescent="0.4">
      <c r="J589" s="1"/>
      <c r="K589" s="1"/>
    </row>
    <row r="590" spans="10:11" x14ac:dyDescent="0.4">
      <c r="J590" s="1"/>
      <c r="K590" s="1"/>
    </row>
    <row r="591" spans="10:11" x14ac:dyDescent="0.4">
      <c r="J591" s="1"/>
      <c r="K591" s="1"/>
    </row>
    <row r="592" spans="10:11" x14ac:dyDescent="0.4">
      <c r="J592" s="1"/>
      <c r="K592" s="1"/>
    </row>
    <row r="593" spans="10:11" x14ac:dyDescent="0.4">
      <c r="J593" s="1"/>
      <c r="K593" s="1"/>
    </row>
    <row r="594" spans="10:11" x14ac:dyDescent="0.4">
      <c r="J594" s="1"/>
      <c r="K594" s="1"/>
    </row>
    <row r="595" spans="10:11" x14ac:dyDescent="0.4">
      <c r="J595" s="1"/>
      <c r="K595" s="1"/>
    </row>
    <row r="596" spans="10:11" x14ac:dyDescent="0.4">
      <c r="J596" s="1"/>
      <c r="K596" s="1"/>
    </row>
    <row r="597" spans="10:11" x14ac:dyDescent="0.4">
      <c r="J597" s="1"/>
      <c r="K597" s="1"/>
    </row>
    <row r="598" spans="10:11" x14ac:dyDescent="0.4">
      <c r="J598" s="1"/>
      <c r="K598" s="1"/>
    </row>
    <row r="599" spans="10:11" x14ac:dyDescent="0.4">
      <c r="J599" s="1"/>
      <c r="K599" s="1"/>
    </row>
    <row r="600" spans="10:11" x14ac:dyDescent="0.4">
      <c r="J600" s="1"/>
      <c r="K600" s="1"/>
    </row>
    <row r="601" spans="10:11" x14ac:dyDescent="0.4">
      <c r="J601" s="1"/>
      <c r="K601" s="1"/>
    </row>
    <row r="602" spans="10:11" x14ac:dyDescent="0.4">
      <c r="J602" s="1"/>
      <c r="K602" s="1"/>
    </row>
    <row r="603" spans="10:11" x14ac:dyDescent="0.4">
      <c r="J603" s="1"/>
      <c r="K603" s="1"/>
    </row>
    <row r="604" spans="10:11" x14ac:dyDescent="0.4">
      <c r="J604" s="1"/>
      <c r="K604" s="1"/>
    </row>
    <row r="605" spans="10:11" x14ac:dyDescent="0.4">
      <c r="J605" s="1"/>
      <c r="K605" s="1"/>
    </row>
    <row r="606" spans="10:11" x14ac:dyDescent="0.4">
      <c r="J606" s="1"/>
      <c r="K606" s="1"/>
    </row>
    <row r="607" spans="10:11" x14ac:dyDescent="0.4">
      <c r="J607" s="1"/>
      <c r="K607" s="1"/>
    </row>
    <row r="608" spans="10:11" x14ac:dyDescent="0.4">
      <c r="J608" s="1"/>
      <c r="K608" s="1"/>
    </row>
    <row r="609" spans="10:11" x14ac:dyDescent="0.4">
      <c r="J609" s="1"/>
      <c r="K609" s="1"/>
    </row>
    <row r="610" spans="10:11" x14ac:dyDescent="0.4">
      <c r="J610" s="1"/>
      <c r="K610" s="1"/>
    </row>
    <row r="611" spans="10:11" x14ac:dyDescent="0.4">
      <c r="J611" s="1"/>
      <c r="K611" s="1"/>
    </row>
    <row r="612" spans="10:11" x14ac:dyDescent="0.4">
      <c r="J612" s="1"/>
      <c r="K612" s="1"/>
    </row>
    <row r="613" spans="10:11" x14ac:dyDescent="0.4">
      <c r="J613" s="1"/>
      <c r="K613" s="1"/>
    </row>
    <row r="614" spans="10:11" x14ac:dyDescent="0.4">
      <c r="J614" s="1"/>
      <c r="K614" s="1"/>
    </row>
    <row r="615" spans="10:11" x14ac:dyDescent="0.4">
      <c r="J615" s="1"/>
      <c r="K615" s="1"/>
    </row>
    <row r="616" spans="10:11" x14ac:dyDescent="0.4">
      <c r="J616" s="1"/>
      <c r="K616" s="1"/>
    </row>
    <row r="617" spans="10:11" x14ac:dyDescent="0.4">
      <c r="J617" s="1"/>
      <c r="K617" s="1"/>
    </row>
    <row r="618" spans="10:11" x14ac:dyDescent="0.4">
      <c r="J618" s="1"/>
      <c r="K618" s="1"/>
    </row>
    <row r="619" spans="10:11" x14ac:dyDescent="0.4">
      <c r="J619" s="1"/>
      <c r="K619" s="1"/>
    </row>
    <row r="620" spans="10:11" x14ac:dyDescent="0.4">
      <c r="J620" s="1"/>
      <c r="K620" s="1"/>
    </row>
    <row r="621" spans="10:11" x14ac:dyDescent="0.4">
      <c r="J621" s="1"/>
      <c r="K621" s="1"/>
    </row>
    <row r="622" spans="10:11" x14ac:dyDescent="0.4">
      <c r="J622" s="1"/>
      <c r="K622" s="1"/>
    </row>
    <row r="623" spans="10:11" x14ac:dyDescent="0.4">
      <c r="J623" s="1"/>
      <c r="K623" s="1"/>
    </row>
    <row r="624" spans="10:11" x14ac:dyDescent="0.4">
      <c r="J624" s="1"/>
      <c r="K624" s="1"/>
    </row>
    <row r="625" spans="10:11" x14ac:dyDescent="0.4">
      <c r="J625" s="1"/>
      <c r="K625" s="1"/>
    </row>
    <row r="626" spans="10:11" x14ac:dyDescent="0.4">
      <c r="J626" s="1"/>
      <c r="K626" s="1"/>
    </row>
    <row r="627" spans="10:11" x14ac:dyDescent="0.4">
      <c r="J627" s="1"/>
      <c r="K627" s="1"/>
    </row>
    <row r="628" spans="10:11" x14ac:dyDescent="0.4">
      <c r="J628" s="1"/>
      <c r="K628" s="1"/>
    </row>
    <row r="629" spans="10:11" x14ac:dyDescent="0.4">
      <c r="J629" s="1"/>
      <c r="K629" s="1"/>
    </row>
    <row r="630" spans="10:11" x14ac:dyDescent="0.4">
      <c r="J630" s="1"/>
      <c r="K630" s="1"/>
    </row>
    <row r="631" spans="10:11" x14ac:dyDescent="0.4">
      <c r="J631" s="1"/>
      <c r="K631" s="1"/>
    </row>
    <row r="632" spans="10:11" x14ac:dyDescent="0.4">
      <c r="J632" s="1"/>
      <c r="K632" s="1"/>
    </row>
    <row r="633" spans="10:11" x14ac:dyDescent="0.4">
      <c r="J633" s="1"/>
      <c r="K633" s="1"/>
    </row>
    <row r="634" spans="10:11" x14ac:dyDescent="0.4">
      <c r="J634" s="1"/>
      <c r="K634" s="1"/>
    </row>
    <row r="635" spans="10:11" x14ac:dyDescent="0.4">
      <c r="J635" s="1"/>
      <c r="K635" s="1"/>
    </row>
    <row r="636" spans="10:11" x14ac:dyDescent="0.4">
      <c r="J636" s="1"/>
      <c r="K636" s="1"/>
    </row>
    <row r="637" spans="10:11" x14ac:dyDescent="0.4">
      <c r="J637" s="1"/>
      <c r="K637" s="1"/>
    </row>
    <row r="638" spans="10:11" x14ac:dyDescent="0.4">
      <c r="J638" s="1"/>
      <c r="K638" s="1"/>
    </row>
    <row r="639" spans="10:11" x14ac:dyDescent="0.4">
      <c r="J639" s="1"/>
      <c r="K639" s="1"/>
    </row>
    <row r="640" spans="10:11" x14ac:dyDescent="0.4">
      <c r="J640" s="1"/>
      <c r="K640" s="1"/>
    </row>
    <row r="641" spans="10:11" x14ac:dyDescent="0.4">
      <c r="J641" s="1"/>
      <c r="K641" s="1"/>
    </row>
    <row r="642" spans="10:11" x14ac:dyDescent="0.4">
      <c r="J642" s="1"/>
      <c r="K642" s="1"/>
    </row>
    <row r="643" spans="10:11" x14ac:dyDescent="0.4">
      <c r="J643" s="1"/>
      <c r="K643" s="1"/>
    </row>
    <row r="644" spans="10:11" x14ac:dyDescent="0.4">
      <c r="J644" s="1"/>
      <c r="K644" s="1"/>
    </row>
    <row r="645" spans="10:11" x14ac:dyDescent="0.4">
      <c r="J645" s="1"/>
      <c r="K645" s="1"/>
    </row>
    <row r="646" spans="10:11" x14ac:dyDescent="0.4">
      <c r="J646" s="1"/>
      <c r="K646" s="1"/>
    </row>
    <row r="647" spans="10:11" x14ac:dyDescent="0.4">
      <c r="J647" s="1"/>
      <c r="K647" s="1"/>
    </row>
    <row r="648" spans="10:11" x14ac:dyDescent="0.4">
      <c r="J648" s="1"/>
      <c r="K648" s="1"/>
    </row>
    <row r="649" spans="10:11" x14ac:dyDescent="0.4">
      <c r="J649" s="1"/>
      <c r="K649" s="1"/>
    </row>
    <row r="650" spans="10:11" x14ac:dyDescent="0.4">
      <c r="J650" s="1"/>
      <c r="K650" s="1"/>
    </row>
    <row r="651" spans="10:11" x14ac:dyDescent="0.4">
      <c r="J651" s="1"/>
      <c r="K651" s="1"/>
    </row>
    <row r="652" spans="10:11" x14ac:dyDescent="0.4">
      <c r="J652" s="1"/>
      <c r="K652" s="1"/>
    </row>
    <row r="653" spans="10:11" x14ac:dyDescent="0.4">
      <c r="J653" s="1"/>
      <c r="K653" s="1"/>
    </row>
    <row r="654" spans="10:11" x14ac:dyDescent="0.4">
      <c r="J654" s="1"/>
      <c r="K654" s="1"/>
    </row>
    <row r="655" spans="10:11" x14ac:dyDescent="0.4">
      <c r="J655" s="1"/>
      <c r="K655" s="1"/>
    </row>
    <row r="656" spans="10:11" x14ac:dyDescent="0.4">
      <c r="J656" s="1"/>
      <c r="K656" s="1"/>
    </row>
    <row r="657" spans="10:11" x14ac:dyDescent="0.4">
      <c r="J657" s="1"/>
      <c r="K657" s="1"/>
    </row>
    <row r="658" spans="10:11" x14ac:dyDescent="0.4">
      <c r="J658" s="1"/>
      <c r="K658" s="1"/>
    </row>
    <row r="659" spans="10:11" x14ac:dyDescent="0.4">
      <c r="J659" s="1"/>
      <c r="K659" s="1"/>
    </row>
    <row r="660" spans="10:11" x14ac:dyDescent="0.4">
      <c r="J660" s="1"/>
      <c r="K660" s="1"/>
    </row>
    <row r="661" spans="10:11" x14ac:dyDescent="0.4">
      <c r="J661" s="1"/>
      <c r="K661" s="1"/>
    </row>
    <row r="662" spans="10:11" x14ac:dyDescent="0.4">
      <c r="J662" s="1"/>
      <c r="K662" s="1"/>
    </row>
    <row r="663" spans="10:11" x14ac:dyDescent="0.4">
      <c r="J663" s="1"/>
      <c r="K663" s="1"/>
    </row>
    <row r="664" spans="10:11" x14ac:dyDescent="0.4">
      <c r="J664" s="1"/>
      <c r="K664" s="1"/>
    </row>
    <row r="665" spans="10:11" x14ac:dyDescent="0.4">
      <c r="J665" s="1"/>
      <c r="K665" s="1"/>
    </row>
    <row r="666" spans="10:11" x14ac:dyDescent="0.4">
      <c r="J666" s="1"/>
      <c r="K666" s="1"/>
    </row>
    <row r="667" spans="10:11" x14ac:dyDescent="0.4">
      <c r="J667" s="1"/>
      <c r="K667" s="1"/>
    </row>
    <row r="668" spans="10:11" x14ac:dyDescent="0.4">
      <c r="J668" s="1"/>
      <c r="K668" s="1"/>
    </row>
    <row r="669" spans="10:11" x14ac:dyDescent="0.4">
      <c r="J669" s="1"/>
      <c r="K669" s="1"/>
    </row>
    <row r="670" spans="10:11" x14ac:dyDescent="0.4">
      <c r="J670" s="1"/>
      <c r="K670" s="1"/>
    </row>
    <row r="671" spans="10:11" x14ac:dyDescent="0.4">
      <c r="J671" s="1"/>
      <c r="K671" s="1"/>
    </row>
    <row r="672" spans="10:11" x14ac:dyDescent="0.4">
      <c r="J672" s="1"/>
      <c r="K672" s="1"/>
    </row>
    <row r="673" spans="10:11" x14ac:dyDescent="0.4">
      <c r="J673" s="1"/>
      <c r="K673" s="1"/>
    </row>
    <row r="674" spans="10:11" x14ac:dyDescent="0.4">
      <c r="J674" s="1"/>
      <c r="K674" s="1"/>
    </row>
    <row r="675" spans="10:11" x14ac:dyDescent="0.4">
      <c r="J675" s="1"/>
      <c r="K675" s="1"/>
    </row>
    <row r="676" spans="10:11" x14ac:dyDescent="0.4">
      <c r="J676" s="1"/>
      <c r="K676" s="1"/>
    </row>
    <row r="677" spans="10:11" x14ac:dyDescent="0.4">
      <c r="J677" s="1"/>
      <c r="K677" s="1"/>
    </row>
    <row r="678" spans="10:11" x14ac:dyDescent="0.4">
      <c r="J678" s="1"/>
      <c r="K678" s="1"/>
    </row>
    <row r="679" spans="10:11" x14ac:dyDescent="0.4">
      <c r="J679" s="1"/>
      <c r="K679" s="1"/>
    </row>
    <row r="680" spans="10:11" x14ac:dyDescent="0.4">
      <c r="J680" s="1"/>
      <c r="K680" s="1"/>
    </row>
    <row r="681" spans="10:11" x14ac:dyDescent="0.4">
      <c r="J681" s="1"/>
      <c r="K681" s="1"/>
    </row>
    <row r="682" spans="10:11" x14ac:dyDescent="0.4">
      <c r="J682" s="1"/>
      <c r="K682" s="1"/>
    </row>
    <row r="683" spans="10:11" x14ac:dyDescent="0.4">
      <c r="J683" s="1"/>
      <c r="K683" s="1"/>
    </row>
    <row r="684" spans="10:11" x14ac:dyDescent="0.4">
      <c r="J684" s="1"/>
      <c r="K684" s="1"/>
    </row>
    <row r="685" spans="10:11" x14ac:dyDescent="0.4">
      <c r="J685" s="1"/>
      <c r="K685" s="1"/>
    </row>
    <row r="686" spans="10:11" x14ac:dyDescent="0.4">
      <c r="J686" s="1"/>
      <c r="K686" s="1"/>
    </row>
    <row r="687" spans="10:11" x14ac:dyDescent="0.4">
      <c r="J687" s="1"/>
      <c r="K687" s="1"/>
    </row>
    <row r="688" spans="10:11" x14ac:dyDescent="0.4">
      <c r="J688" s="1"/>
      <c r="K688" s="1"/>
    </row>
    <row r="689" spans="10:11" x14ac:dyDescent="0.4">
      <c r="J689" s="1"/>
      <c r="K689" s="1"/>
    </row>
    <row r="690" spans="10:11" x14ac:dyDescent="0.4">
      <c r="J690" s="1"/>
      <c r="K690" s="1"/>
    </row>
    <row r="691" spans="10:11" x14ac:dyDescent="0.4">
      <c r="J691" s="1"/>
      <c r="K691" s="1"/>
    </row>
    <row r="692" spans="10:11" x14ac:dyDescent="0.4">
      <c r="J692" s="1"/>
      <c r="K692" s="1"/>
    </row>
    <row r="693" spans="10:11" x14ac:dyDescent="0.4">
      <c r="J693" s="1"/>
      <c r="K693" s="1"/>
    </row>
    <row r="694" spans="10:11" x14ac:dyDescent="0.4">
      <c r="J694" s="1"/>
      <c r="K694" s="1"/>
    </row>
    <row r="695" spans="10:11" x14ac:dyDescent="0.4">
      <c r="J695" s="1"/>
      <c r="K695" s="1"/>
    </row>
    <row r="696" spans="10:11" x14ac:dyDescent="0.4">
      <c r="J696" s="1"/>
      <c r="K696" s="1"/>
    </row>
    <row r="697" spans="10:11" x14ac:dyDescent="0.4">
      <c r="J697" s="1"/>
      <c r="K697" s="1"/>
    </row>
    <row r="698" spans="10:11" x14ac:dyDescent="0.4">
      <c r="J698" s="1"/>
      <c r="K698" s="1"/>
    </row>
    <row r="699" spans="10:11" x14ac:dyDescent="0.4">
      <c r="J699" s="1"/>
      <c r="K699" s="1"/>
    </row>
    <row r="700" spans="10:11" x14ac:dyDescent="0.4">
      <c r="J700" s="1"/>
      <c r="K700" s="1"/>
    </row>
    <row r="701" spans="10:11" x14ac:dyDescent="0.4">
      <c r="J701" s="1"/>
      <c r="K701" s="1"/>
    </row>
    <row r="702" spans="10:11" x14ac:dyDescent="0.4">
      <c r="J702" s="1"/>
      <c r="K702" s="1"/>
    </row>
    <row r="703" spans="10:11" x14ac:dyDescent="0.4">
      <c r="J703" s="1"/>
      <c r="K703" s="1"/>
    </row>
    <row r="704" spans="10:11" x14ac:dyDescent="0.4">
      <c r="J704" s="1"/>
      <c r="K704" s="1"/>
    </row>
    <row r="705" spans="10:11" x14ac:dyDescent="0.4">
      <c r="J705" s="1"/>
      <c r="K705" s="1"/>
    </row>
    <row r="706" spans="10:11" x14ac:dyDescent="0.4">
      <c r="J706" s="1"/>
      <c r="K706" s="1"/>
    </row>
    <row r="707" spans="10:11" x14ac:dyDescent="0.4">
      <c r="J707" s="1"/>
      <c r="K707" s="1"/>
    </row>
    <row r="708" spans="10:11" x14ac:dyDescent="0.4">
      <c r="J708" s="1"/>
      <c r="K708" s="1"/>
    </row>
    <row r="709" spans="10:11" x14ac:dyDescent="0.4">
      <c r="J709" s="1"/>
      <c r="K709" s="1"/>
    </row>
    <row r="710" spans="10:11" x14ac:dyDescent="0.4">
      <c r="J710" s="1"/>
      <c r="K710" s="1"/>
    </row>
    <row r="711" spans="10:11" x14ac:dyDescent="0.4">
      <c r="J711" s="1"/>
      <c r="K711" s="1"/>
    </row>
    <row r="712" spans="10:11" x14ac:dyDescent="0.4">
      <c r="J712" s="1"/>
      <c r="K712" s="1"/>
    </row>
    <row r="713" spans="10:11" x14ac:dyDescent="0.4">
      <c r="J713" s="1"/>
      <c r="K713" s="1"/>
    </row>
    <row r="714" spans="10:11" x14ac:dyDescent="0.4">
      <c r="J714" s="1"/>
      <c r="K714" s="1"/>
    </row>
    <row r="715" spans="10:11" x14ac:dyDescent="0.4">
      <c r="J715" s="1"/>
      <c r="K715" s="1"/>
    </row>
    <row r="716" spans="10:11" x14ac:dyDescent="0.4">
      <c r="J716" s="1"/>
      <c r="K716" s="1"/>
    </row>
    <row r="717" spans="10:11" x14ac:dyDescent="0.4">
      <c r="J717" s="1"/>
      <c r="K717" s="1"/>
    </row>
    <row r="718" spans="10:11" x14ac:dyDescent="0.4">
      <c r="J718" s="1"/>
      <c r="K718" s="1"/>
    </row>
    <row r="719" spans="10:11" x14ac:dyDescent="0.4">
      <c r="J719" s="1"/>
      <c r="K719" s="1"/>
    </row>
    <row r="720" spans="10:11" x14ac:dyDescent="0.4">
      <c r="J720" s="1"/>
      <c r="K720" s="1"/>
    </row>
    <row r="721" spans="10:11" x14ac:dyDescent="0.4">
      <c r="J721" s="1"/>
      <c r="K721" s="1"/>
    </row>
    <row r="722" spans="10:11" x14ac:dyDescent="0.4">
      <c r="J722" s="1"/>
      <c r="K722" s="1"/>
    </row>
    <row r="723" spans="10:11" x14ac:dyDescent="0.4">
      <c r="J723" s="1"/>
      <c r="K723" s="1"/>
    </row>
    <row r="724" spans="10:11" x14ac:dyDescent="0.4">
      <c r="J724" s="1"/>
      <c r="K724" s="1"/>
    </row>
    <row r="725" spans="10:11" x14ac:dyDescent="0.4">
      <c r="J725" s="1"/>
      <c r="K725" s="1"/>
    </row>
    <row r="726" spans="10:11" x14ac:dyDescent="0.4">
      <c r="J726" s="1"/>
      <c r="K726" s="1"/>
    </row>
    <row r="727" spans="10:11" x14ac:dyDescent="0.4">
      <c r="J727" s="1"/>
      <c r="K727" s="1"/>
    </row>
    <row r="728" spans="10:11" x14ac:dyDescent="0.4">
      <c r="J728" s="1"/>
      <c r="K728" s="1"/>
    </row>
    <row r="729" spans="10:11" x14ac:dyDescent="0.4">
      <c r="J729" s="1"/>
      <c r="K729" s="1"/>
    </row>
    <row r="730" spans="10:11" x14ac:dyDescent="0.4">
      <c r="J730" s="1"/>
      <c r="K730" s="1"/>
    </row>
    <row r="731" spans="10:11" x14ac:dyDescent="0.4">
      <c r="J731" s="1"/>
      <c r="K731" s="1"/>
    </row>
    <row r="732" spans="10:11" x14ac:dyDescent="0.4">
      <c r="J732" s="1"/>
      <c r="K732" s="1"/>
    </row>
    <row r="733" spans="10:11" x14ac:dyDescent="0.4">
      <c r="J733" s="1"/>
      <c r="K733" s="1"/>
    </row>
    <row r="734" spans="10:11" x14ac:dyDescent="0.4">
      <c r="J734" s="1"/>
      <c r="K734" s="1"/>
    </row>
    <row r="735" spans="10:11" x14ac:dyDescent="0.4">
      <c r="J735" s="1"/>
      <c r="K735" s="1"/>
    </row>
    <row r="736" spans="10:11" x14ac:dyDescent="0.4">
      <c r="J736" s="1"/>
      <c r="K736" s="1"/>
    </row>
    <row r="737" spans="10:11" x14ac:dyDescent="0.4">
      <c r="J737" s="1"/>
      <c r="K737" s="1"/>
    </row>
    <row r="738" spans="10:11" x14ac:dyDescent="0.4">
      <c r="J738" s="1"/>
      <c r="K738" s="1"/>
    </row>
    <row r="739" spans="10:11" x14ac:dyDescent="0.4">
      <c r="J739" s="1"/>
      <c r="K739" s="1"/>
    </row>
    <row r="740" spans="10:11" x14ac:dyDescent="0.4">
      <c r="J740" s="1"/>
      <c r="K740" s="1"/>
    </row>
    <row r="741" spans="10:11" x14ac:dyDescent="0.4">
      <c r="J741" s="1"/>
      <c r="K741" s="1"/>
    </row>
    <row r="742" spans="10:11" x14ac:dyDescent="0.4">
      <c r="J742" s="1"/>
      <c r="K742" s="1"/>
    </row>
    <row r="743" spans="10:11" x14ac:dyDescent="0.4">
      <c r="J743" s="1"/>
      <c r="K743" s="1"/>
    </row>
    <row r="744" spans="10:11" x14ac:dyDescent="0.4">
      <c r="J744" s="1"/>
      <c r="K744" s="1"/>
    </row>
    <row r="745" spans="10:11" x14ac:dyDescent="0.4">
      <c r="J745" s="1"/>
      <c r="K745" s="1"/>
    </row>
    <row r="746" spans="10:11" x14ac:dyDescent="0.4">
      <c r="J746" s="1"/>
      <c r="K746" s="1"/>
    </row>
    <row r="747" spans="10:11" x14ac:dyDescent="0.4">
      <c r="J747" s="1"/>
      <c r="K747" s="1"/>
    </row>
    <row r="748" spans="10:11" x14ac:dyDescent="0.4">
      <c r="J748" s="1"/>
      <c r="K748" s="1"/>
    </row>
    <row r="749" spans="10:11" x14ac:dyDescent="0.4">
      <c r="J749" s="1"/>
      <c r="K749" s="1"/>
    </row>
    <row r="750" spans="10:11" x14ac:dyDescent="0.4">
      <c r="J750" s="1"/>
      <c r="K750" s="1"/>
    </row>
    <row r="751" spans="10:11" x14ac:dyDescent="0.4">
      <c r="J751" s="1"/>
      <c r="K751" s="1"/>
    </row>
    <row r="752" spans="10:11" x14ac:dyDescent="0.4">
      <c r="J752" s="1"/>
      <c r="K752" s="1"/>
    </row>
    <row r="753" spans="10:11" x14ac:dyDescent="0.4">
      <c r="J753" s="1"/>
      <c r="K753" s="1"/>
    </row>
    <row r="754" spans="10:11" x14ac:dyDescent="0.4">
      <c r="J754" s="1"/>
      <c r="K754" s="1"/>
    </row>
    <row r="755" spans="10:11" x14ac:dyDescent="0.4">
      <c r="J755" s="1"/>
      <c r="K755" s="1"/>
    </row>
    <row r="756" spans="10:11" x14ac:dyDescent="0.4">
      <c r="J756" s="1"/>
      <c r="K756" s="1"/>
    </row>
    <row r="757" spans="10:11" x14ac:dyDescent="0.4">
      <c r="J757" s="1"/>
      <c r="K757" s="1"/>
    </row>
    <row r="758" spans="10:11" x14ac:dyDescent="0.4">
      <c r="J758" s="1"/>
      <c r="K758" s="1"/>
    </row>
    <row r="759" spans="10:11" x14ac:dyDescent="0.4">
      <c r="J759" s="1"/>
      <c r="K759" s="1"/>
    </row>
    <row r="760" spans="10:11" x14ac:dyDescent="0.4">
      <c r="J760" s="1"/>
      <c r="K760" s="1"/>
    </row>
    <row r="761" spans="10:11" x14ac:dyDescent="0.4">
      <c r="J761" s="1"/>
      <c r="K761" s="1"/>
    </row>
    <row r="762" spans="10:11" x14ac:dyDescent="0.4">
      <c r="J762" s="1"/>
      <c r="K762" s="1"/>
    </row>
    <row r="763" spans="10:11" x14ac:dyDescent="0.4">
      <c r="J763" s="1"/>
      <c r="K763" s="1"/>
    </row>
    <row r="764" spans="10:11" x14ac:dyDescent="0.4">
      <c r="J764" s="1"/>
      <c r="K764" s="1"/>
    </row>
    <row r="765" spans="10:11" x14ac:dyDescent="0.4">
      <c r="J765" s="1"/>
      <c r="K765" s="1"/>
    </row>
    <row r="766" spans="10:11" x14ac:dyDescent="0.4">
      <c r="J766" s="1"/>
      <c r="K766" s="1"/>
    </row>
    <row r="767" spans="10:11" x14ac:dyDescent="0.4">
      <c r="J767" s="1"/>
      <c r="K767" s="1"/>
    </row>
    <row r="768" spans="10:11" x14ac:dyDescent="0.4">
      <c r="J768" s="1"/>
      <c r="K768" s="1"/>
    </row>
    <row r="769" spans="10:11" x14ac:dyDescent="0.4">
      <c r="J769" s="1"/>
      <c r="K769" s="1"/>
    </row>
    <row r="770" spans="10:11" x14ac:dyDescent="0.4">
      <c r="J770" s="1"/>
      <c r="K770" s="1"/>
    </row>
    <row r="771" spans="10:11" x14ac:dyDescent="0.4">
      <c r="J771" s="1"/>
      <c r="K771" s="1"/>
    </row>
    <row r="772" spans="10:11" x14ac:dyDescent="0.4">
      <c r="J772" s="1"/>
      <c r="K772" s="1"/>
    </row>
    <row r="773" spans="10:11" x14ac:dyDescent="0.4">
      <c r="J773" s="1"/>
      <c r="K773" s="1"/>
    </row>
    <row r="774" spans="10:11" x14ac:dyDescent="0.4">
      <c r="J774" s="1"/>
      <c r="K774" s="1"/>
    </row>
    <row r="775" spans="10:11" x14ac:dyDescent="0.4">
      <c r="J775" s="1"/>
      <c r="K775" s="1"/>
    </row>
    <row r="776" spans="10:11" x14ac:dyDescent="0.4">
      <c r="J776" s="1"/>
      <c r="K776" s="1"/>
    </row>
    <row r="777" spans="10:11" x14ac:dyDescent="0.4">
      <c r="J777" s="1"/>
      <c r="K777" s="1"/>
    </row>
    <row r="778" spans="10:11" x14ac:dyDescent="0.4">
      <c r="J778" s="1"/>
      <c r="K778" s="1"/>
    </row>
    <row r="779" spans="10:11" x14ac:dyDescent="0.4">
      <c r="J779" s="1"/>
      <c r="K779" s="1"/>
    </row>
    <row r="780" spans="10:11" x14ac:dyDescent="0.4">
      <c r="J780" s="1"/>
      <c r="K780" s="1"/>
    </row>
    <row r="781" spans="10:11" x14ac:dyDescent="0.4">
      <c r="J781" s="1"/>
      <c r="K781" s="1"/>
    </row>
    <row r="782" spans="10:11" x14ac:dyDescent="0.4">
      <c r="J782" s="1"/>
      <c r="K782" s="1"/>
    </row>
    <row r="783" spans="10:11" x14ac:dyDescent="0.4">
      <c r="J783" s="1"/>
      <c r="K783" s="1"/>
    </row>
    <row r="784" spans="10:11" x14ac:dyDescent="0.4">
      <c r="J784" s="1"/>
      <c r="K784" s="1"/>
    </row>
    <row r="785" spans="10:11" x14ac:dyDescent="0.4">
      <c r="J785" s="1"/>
      <c r="K785" s="1"/>
    </row>
    <row r="786" spans="10:11" x14ac:dyDescent="0.4">
      <c r="J786" s="1"/>
      <c r="K786" s="1"/>
    </row>
    <row r="787" spans="10:11" x14ac:dyDescent="0.4">
      <c r="J787" s="1"/>
      <c r="K787" s="1"/>
    </row>
    <row r="788" spans="10:11" x14ac:dyDescent="0.4">
      <c r="J788" s="1"/>
      <c r="K788" s="1"/>
    </row>
    <row r="789" spans="10:11" x14ac:dyDescent="0.4">
      <c r="J789" s="1"/>
      <c r="K789" s="1"/>
    </row>
    <row r="790" spans="10:11" x14ac:dyDescent="0.4">
      <c r="J790" s="1"/>
      <c r="K790" s="1"/>
    </row>
    <row r="791" spans="10:11" x14ac:dyDescent="0.4">
      <c r="J791" s="1"/>
      <c r="K791" s="1"/>
    </row>
    <row r="792" spans="10:11" x14ac:dyDescent="0.4">
      <c r="J792" s="1"/>
      <c r="K792" s="1"/>
    </row>
    <row r="793" spans="10:11" x14ac:dyDescent="0.4">
      <c r="J793" s="1"/>
      <c r="K793" s="1"/>
    </row>
    <row r="794" spans="10:11" x14ac:dyDescent="0.4">
      <c r="J794" s="1"/>
      <c r="K794" s="1"/>
    </row>
    <row r="795" spans="10:11" x14ac:dyDescent="0.4">
      <c r="J795" s="1"/>
      <c r="K795" s="1"/>
    </row>
    <row r="796" spans="10:11" x14ac:dyDescent="0.4">
      <c r="J796" s="1"/>
      <c r="K796" s="1"/>
    </row>
    <row r="797" spans="10:11" x14ac:dyDescent="0.4">
      <c r="J797" s="1"/>
      <c r="K797" s="1"/>
    </row>
    <row r="798" spans="10:11" x14ac:dyDescent="0.4">
      <c r="J798" s="1"/>
      <c r="K798" s="1"/>
    </row>
    <row r="799" spans="10:11" x14ac:dyDescent="0.4">
      <c r="J799" s="1"/>
      <c r="K799" s="1"/>
    </row>
    <row r="800" spans="10:11" x14ac:dyDescent="0.4">
      <c r="J800" s="1"/>
      <c r="K800" s="1"/>
    </row>
    <row r="801" spans="10:11" x14ac:dyDescent="0.4">
      <c r="J801" s="1"/>
      <c r="K801" s="1"/>
    </row>
    <row r="802" spans="10:11" x14ac:dyDescent="0.4">
      <c r="J802" s="1"/>
      <c r="K802" s="1"/>
    </row>
    <row r="803" spans="10:11" x14ac:dyDescent="0.4">
      <c r="J803" s="1"/>
      <c r="K803" s="1"/>
    </row>
    <row r="804" spans="10:11" x14ac:dyDescent="0.4">
      <c r="J804" s="1"/>
      <c r="K804" s="1"/>
    </row>
    <row r="805" spans="10:11" x14ac:dyDescent="0.4">
      <c r="J805" s="1"/>
      <c r="K805" s="1"/>
    </row>
    <row r="806" spans="10:11" x14ac:dyDescent="0.4">
      <c r="J806" s="1"/>
      <c r="K806" s="1"/>
    </row>
    <row r="807" spans="10:11" x14ac:dyDescent="0.4">
      <c r="J807" s="1"/>
      <c r="K807" s="1"/>
    </row>
    <row r="808" spans="10:11" x14ac:dyDescent="0.4">
      <c r="J808" s="1"/>
      <c r="K808" s="1"/>
    </row>
    <row r="809" spans="10:11" x14ac:dyDescent="0.4">
      <c r="J809" s="1"/>
      <c r="K809" s="1"/>
    </row>
    <row r="810" spans="10:11" x14ac:dyDescent="0.4">
      <c r="J810" s="1"/>
      <c r="K810" s="1"/>
    </row>
    <row r="811" spans="10:11" x14ac:dyDescent="0.4">
      <c r="J811" s="1"/>
      <c r="K811" s="1"/>
    </row>
    <row r="812" spans="10:11" x14ac:dyDescent="0.4">
      <c r="J812" s="1"/>
      <c r="K812" s="1"/>
    </row>
    <row r="813" spans="10:11" x14ac:dyDescent="0.4">
      <c r="J813" s="1"/>
      <c r="K813" s="1"/>
    </row>
    <row r="814" spans="10:11" x14ac:dyDescent="0.4">
      <c r="J814" s="1"/>
      <c r="K814" s="1"/>
    </row>
    <row r="815" spans="10:11" x14ac:dyDescent="0.4">
      <c r="J815" s="1"/>
      <c r="K815" s="1"/>
    </row>
    <row r="816" spans="10:11" x14ac:dyDescent="0.4">
      <c r="J816" s="1"/>
      <c r="K816" s="1"/>
    </row>
    <row r="817" spans="10:11" x14ac:dyDescent="0.4">
      <c r="J817" s="1"/>
      <c r="K817" s="1"/>
    </row>
    <row r="818" spans="10:11" x14ac:dyDescent="0.4">
      <c r="J818" s="1"/>
      <c r="K818" s="1"/>
    </row>
    <row r="819" spans="10:11" x14ac:dyDescent="0.4">
      <c r="J819" s="1"/>
      <c r="K819" s="1"/>
    </row>
    <row r="820" spans="10:11" x14ac:dyDescent="0.4">
      <c r="J820" s="1"/>
      <c r="K820" s="1"/>
    </row>
    <row r="821" spans="10:11" x14ac:dyDescent="0.4">
      <c r="J821" s="1"/>
      <c r="K821" s="1"/>
    </row>
    <row r="822" spans="10:11" x14ac:dyDescent="0.4">
      <c r="J822" s="1"/>
      <c r="K822" s="1"/>
    </row>
    <row r="823" spans="10:11" x14ac:dyDescent="0.4">
      <c r="J823" s="1"/>
      <c r="K823" s="1"/>
    </row>
    <row r="824" spans="10:11" x14ac:dyDescent="0.4">
      <c r="J824" s="1"/>
      <c r="K824" s="1"/>
    </row>
    <row r="825" spans="10:11" x14ac:dyDescent="0.4">
      <c r="J825" s="1"/>
      <c r="K825" s="1"/>
    </row>
    <row r="826" spans="10:11" x14ac:dyDescent="0.4">
      <c r="J826" s="1"/>
      <c r="K826" s="1"/>
    </row>
    <row r="827" spans="10:11" x14ac:dyDescent="0.4">
      <c r="J827" s="1"/>
      <c r="K827" s="1"/>
    </row>
    <row r="828" spans="10:11" x14ac:dyDescent="0.4">
      <c r="J828" s="1"/>
      <c r="K828" s="1"/>
    </row>
    <row r="829" spans="10:11" x14ac:dyDescent="0.4">
      <c r="J829" s="1"/>
      <c r="K829" s="1"/>
    </row>
    <row r="830" spans="10:11" x14ac:dyDescent="0.4">
      <c r="J830" s="1"/>
      <c r="K830" s="1"/>
    </row>
    <row r="831" spans="10:11" x14ac:dyDescent="0.4">
      <c r="J831" s="1"/>
      <c r="K831" s="1"/>
    </row>
    <row r="832" spans="10:11" x14ac:dyDescent="0.4">
      <c r="J832" s="1"/>
      <c r="K832" s="1"/>
    </row>
    <row r="833" spans="10:11" x14ac:dyDescent="0.4">
      <c r="J833" s="1"/>
      <c r="K833" s="1"/>
    </row>
    <row r="834" spans="10:11" x14ac:dyDescent="0.4">
      <c r="J834" s="1"/>
      <c r="K834" s="1"/>
    </row>
    <row r="835" spans="10:11" x14ac:dyDescent="0.4">
      <c r="J835" s="1"/>
      <c r="K835" s="1"/>
    </row>
    <row r="836" spans="10:11" x14ac:dyDescent="0.4">
      <c r="J836" s="1"/>
      <c r="K836" s="1"/>
    </row>
    <row r="837" spans="10:11" x14ac:dyDescent="0.4">
      <c r="J837" s="1"/>
      <c r="K837" s="1"/>
    </row>
    <row r="838" spans="10:11" x14ac:dyDescent="0.4">
      <c r="J838" s="1"/>
      <c r="K838" s="1"/>
    </row>
    <row r="839" spans="10:11" x14ac:dyDescent="0.4">
      <c r="J839" s="1"/>
      <c r="K839" s="1"/>
    </row>
    <row r="840" spans="10:11" x14ac:dyDescent="0.4">
      <c r="J840" s="1"/>
      <c r="K840" s="1"/>
    </row>
    <row r="841" spans="10:11" x14ac:dyDescent="0.4">
      <c r="J841" s="1"/>
      <c r="K841" s="1"/>
    </row>
    <row r="842" spans="10:11" x14ac:dyDescent="0.4">
      <c r="J842" s="1"/>
      <c r="K842" s="1"/>
    </row>
    <row r="843" spans="10:11" x14ac:dyDescent="0.4">
      <c r="J843" s="1"/>
      <c r="K843" s="1"/>
    </row>
    <row r="844" spans="10:11" x14ac:dyDescent="0.4">
      <c r="J844" s="1"/>
      <c r="K844" s="1"/>
    </row>
    <row r="845" spans="10:11" x14ac:dyDescent="0.4">
      <c r="J845" s="1"/>
      <c r="K845" s="1"/>
    </row>
    <row r="846" spans="10:11" x14ac:dyDescent="0.4">
      <c r="J846" s="1"/>
      <c r="K846" s="1"/>
    </row>
    <row r="847" spans="10:11" x14ac:dyDescent="0.4">
      <c r="J847" s="1"/>
      <c r="K847" s="1"/>
    </row>
    <row r="848" spans="10:11" x14ac:dyDescent="0.4">
      <c r="J848" s="1"/>
      <c r="K848" s="1"/>
    </row>
    <row r="849" spans="10:11" x14ac:dyDescent="0.4">
      <c r="J849" s="1"/>
      <c r="K849" s="1"/>
    </row>
    <row r="850" spans="10:11" x14ac:dyDescent="0.4">
      <c r="J850" s="1"/>
      <c r="K850" s="1"/>
    </row>
    <row r="851" spans="10:11" x14ac:dyDescent="0.4">
      <c r="J851" s="1"/>
      <c r="K851" s="1"/>
    </row>
    <row r="852" spans="10:11" x14ac:dyDescent="0.4">
      <c r="J852" s="1"/>
      <c r="K852" s="1"/>
    </row>
    <row r="853" spans="10:11" x14ac:dyDescent="0.4">
      <c r="J853" s="1"/>
      <c r="K853" s="1"/>
    </row>
    <row r="854" spans="10:11" x14ac:dyDescent="0.4">
      <c r="J854" s="1"/>
      <c r="K854" s="1"/>
    </row>
    <row r="855" spans="10:11" x14ac:dyDescent="0.4">
      <c r="J855" s="1"/>
      <c r="K855" s="1"/>
    </row>
    <row r="856" spans="10:11" x14ac:dyDescent="0.4">
      <c r="J856" s="1"/>
      <c r="K856" s="1"/>
    </row>
    <row r="857" spans="10:11" x14ac:dyDescent="0.4">
      <c r="J857" s="1"/>
      <c r="K857" s="1"/>
    </row>
    <row r="858" spans="10:11" x14ac:dyDescent="0.4">
      <c r="J858" s="1"/>
      <c r="K858" s="1"/>
    </row>
    <row r="859" spans="10:11" x14ac:dyDescent="0.4">
      <c r="J859" s="1"/>
      <c r="K859" s="1"/>
    </row>
    <row r="860" spans="10:11" x14ac:dyDescent="0.4">
      <c r="J860" s="1"/>
      <c r="K860" s="1"/>
    </row>
    <row r="861" spans="10:11" x14ac:dyDescent="0.4">
      <c r="J861" s="1"/>
      <c r="K861" s="1"/>
    </row>
    <row r="862" spans="10:11" x14ac:dyDescent="0.4">
      <c r="J862" s="1"/>
      <c r="K862" s="1"/>
    </row>
    <row r="863" spans="10:11" x14ac:dyDescent="0.4">
      <c r="J863" s="1"/>
      <c r="K863" s="1"/>
    </row>
    <row r="864" spans="10:11" x14ac:dyDescent="0.4">
      <c r="J864" s="1"/>
      <c r="K864" s="1"/>
    </row>
    <row r="865" spans="10:11" x14ac:dyDescent="0.4">
      <c r="J865" s="1"/>
      <c r="K865" s="1"/>
    </row>
    <row r="866" spans="10:11" x14ac:dyDescent="0.4">
      <c r="J866" s="1"/>
      <c r="K866" s="1"/>
    </row>
    <row r="867" spans="10:11" x14ac:dyDescent="0.4">
      <c r="J867" s="1"/>
      <c r="K867" s="1"/>
    </row>
    <row r="868" spans="10:11" x14ac:dyDescent="0.4">
      <c r="J868" s="1"/>
      <c r="K868" s="1"/>
    </row>
    <row r="869" spans="10:11" x14ac:dyDescent="0.4">
      <c r="J869" s="1"/>
      <c r="K869" s="1"/>
    </row>
    <row r="870" spans="10:11" x14ac:dyDescent="0.4">
      <c r="J870" s="1"/>
      <c r="K870" s="1"/>
    </row>
    <row r="871" spans="10:11" x14ac:dyDescent="0.4">
      <c r="J871" s="1"/>
      <c r="K871" s="1"/>
    </row>
    <row r="872" spans="10:11" x14ac:dyDescent="0.4">
      <c r="J872" s="1"/>
      <c r="K872" s="1"/>
    </row>
    <row r="873" spans="10:11" x14ac:dyDescent="0.4">
      <c r="J873" s="1"/>
      <c r="K873" s="1"/>
    </row>
    <row r="874" spans="10:11" x14ac:dyDescent="0.4">
      <c r="J874" s="1"/>
      <c r="K874" s="1"/>
    </row>
    <row r="875" spans="10:11" x14ac:dyDescent="0.4">
      <c r="J875" s="1"/>
      <c r="K875" s="1"/>
    </row>
    <row r="876" spans="10:11" x14ac:dyDescent="0.4">
      <c r="J876" s="1"/>
      <c r="K876" s="1"/>
    </row>
    <row r="877" spans="10:11" x14ac:dyDescent="0.4">
      <c r="J877" s="1"/>
      <c r="K877" s="1"/>
    </row>
    <row r="878" spans="10:11" x14ac:dyDescent="0.4">
      <c r="J878" s="1"/>
      <c r="K878" s="1"/>
    </row>
    <row r="879" spans="10:11" x14ac:dyDescent="0.4">
      <c r="J879" s="1"/>
      <c r="K879" s="1"/>
    </row>
    <row r="880" spans="10:11" x14ac:dyDescent="0.4">
      <c r="J880" s="1"/>
      <c r="K880" s="1"/>
    </row>
    <row r="881" spans="10:11" x14ac:dyDescent="0.4">
      <c r="J881" s="1"/>
      <c r="K881" s="1"/>
    </row>
    <row r="882" spans="10:11" x14ac:dyDescent="0.4">
      <c r="J882" s="1"/>
      <c r="K882" s="1"/>
    </row>
    <row r="883" spans="10:11" x14ac:dyDescent="0.4">
      <c r="J883" s="1"/>
      <c r="K883" s="1"/>
    </row>
    <row r="884" spans="10:11" x14ac:dyDescent="0.4">
      <c r="J884" s="1"/>
      <c r="K884" s="1"/>
    </row>
    <row r="885" spans="10:11" x14ac:dyDescent="0.4">
      <c r="J885" s="1"/>
      <c r="K885" s="1"/>
    </row>
    <row r="886" spans="10:11" x14ac:dyDescent="0.4">
      <c r="J886" s="1"/>
      <c r="K886" s="1"/>
    </row>
    <row r="887" spans="10:11" x14ac:dyDescent="0.4">
      <c r="J887" s="1"/>
      <c r="K887" s="1"/>
    </row>
    <row r="888" spans="10:11" x14ac:dyDescent="0.4">
      <c r="J888" s="1"/>
      <c r="K888" s="1"/>
    </row>
    <row r="889" spans="10:11" x14ac:dyDescent="0.4">
      <c r="J889" s="1"/>
      <c r="K889" s="1"/>
    </row>
    <row r="890" spans="10:11" x14ac:dyDescent="0.4">
      <c r="J890" s="1"/>
      <c r="K890" s="1"/>
    </row>
    <row r="891" spans="10:11" x14ac:dyDescent="0.4">
      <c r="J891" s="1"/>
      <c r="K891" s="1"/>
    </row>
    <row r="892" spans="10:11" x14ac:dyDescent="0.4">
      <c r="J892" s="1"/>
      <c r="K892" s="1"/>
    </row>
    <row r="893" spans="10:11" x14ac:dyDescent="0.4">
      <c r="J893" s="1"/>
      <c r="K893" s="1"/>
    </row>
    <row r="894" spans="10:11" x14ac:dyDescent="0.4">
      <c r="J894" s="1"/>
      <c r="K894" s="1"/>
    </row>
    <row r="895" spans="10:11" x14ac:dyDescent="0.4">
      <c r="J895" s="1"/>
      <c r="K895" s="1"/>
    </row>
    <row r="896" spans="10:11" x14ac:dyDescent="0.4">
      <c r="J896" s="1"/>
      <c r="K896" s="1"/>
    </row>
    <row r="897" spans="10:11" x14ac:dyDescent="0.4">
      <c r="J897" s="1"/>
      <c r="K897" s="1"/>
    </row>
    <row r="898" spans="10:11" x14ac:dyDescent="0.4">
      <c r="J898" s="1"/>
      <c r="K898" s="1"/>
    </row>
    <row r="899" spans="10:11" x14ac:dyDescent="0.4">
      <c r="J899" s="1"/>
      <c r="K899" s="1"/>
    </row>
    <row r="900" spans="10:11" x14ac:dyDescent="0.4">
      <c r="J900" s="1"/>
      <c r="K900" s="1"/>
    </row>
    <row r="901" spans="10:11" x14ac:dyDescent="0.4">
      <c r="J901" s="1"/>
      <c r="K901" s="1"/>
    </row>
    <row r="902" spans="10:11" x14ac:dyDescent="0.4">
      <c r="J902" s="1"/>
      <c r="K902" s="1"/>
    </row>
    <row r="903" spans="10:11" x14ac:dyDescent="0.4">
      <c r="J903" s="1"/>
      <c r="K903" s="1"/>
    </row>
    <row r="904" spans="10:11" x14ac:dyDescent="0.4">
      <c r="J904" s="1"/>
      <c r="K904" s="1"/>
    </row>
    <row r="905" spans="10:11" x14ac:dyDescent="0.4">
      <c r="J905" s="1"/>
      <c r="K905" s="1"/>
    </row>
    <row r="906" spans="10:11" x14ac:dyDescent="0.4">
      <c r="J906" s="1"/>
      <c r="K906" s="1"/>
    </row>
    <row r="907" spans="10:11" x14ac:dyDescent="0.4">
      <c r="J907" s="1"/>
      <c r="K907" s="1"/>
    </row>
    <row r="908" spans="10:11" x14ac:dyDescent="0.4">
      <c r="J908" s="1"/>
      <c r="K908" s="1"/>
    </row>
    <row r="909" spans="10:11" x14ac:dyDescent="0.4">
      <c r="J909" s="1"/>
      <c r="K909" s="1"/>
    </row>
    <row r="910" spans="10:11" x14ac:dyDescent="0.4">
      <c r="J910" s="1"/>
      <c r="K910" s="1"/>
    </row>
    <row r="911" spans="10:11" x14ac:dyDescent="0.4">
      <c r="J911" s="1"/>
      <c r="K911" s="1"/>
    </row>
    <row r="912" spans="10:11" x14ac:dyDescent="0.4">
      <c r="J912" s="1"/>
      <c r="K912" s="1"/>
    </row>
    <row r="913" spans="10:11" x14ac:dyDescent="0.4">
      <c r="J913" s="1"/>
      <c r="K913" s="1"/>
    </row>
    <row r="914" spans="10:11" x14ac:dyDescent="0.4">
      <c r="J914" s="1"/>
      <c r="K914" s="1"/>
    </row>
    <row r="915" spans="10:11" x14ac:dyDescent="0.4">
      <c r="J915" s="1"/>
      <c r="K915" s="1"/>
    </row>
    <row r="916" spans="10:11" x14ac:dyDescent="0.4">
      <c r="J916" s="1"/>
      <c r="K916" s="1"/>
    </row>
    <row r="917" spans="10:11" x14ac:dyDescent="0.4">
      <c r="J917" s="1"/>
      <c r="K917" s="1"/>
    </row>
    <row r="918" spans="10:11" x14ac:dyDescent="0.4">
      <c r="J918" s="1"/>
      <c r="K918" s="1"/>
    </row>
    <row r="919" spans="10:11" x14ac:dyDescent="0.4">
      <c r="J919" s="1"/>
      <c r="K919" s="1"/>
    </row>
    <row r="920" spans="10:11" x14ac:dyDescent="0.4">
      <c r="J920" s="1"/>
      <c r="K920" s="1"/>
    </row>
    <row r="921" spans="10:11" x14ac:dyDescent="0.4">
      <c r="J921" s="1"/>
      <c r="K921" s="1"/>
    </row>
    <row r="922" spans="10:11" x14ac:dyDescent="0.4">
      <c r="J922" s="1"/>
      <c r="K922" s="1"/>
    </row>
    <row r="923" spans="10:11" x14ac:dyDescent="0.4">
      <c r="J923" s="1"/>
      <c r="K923" s="1"/>
    </row>
    <row r="924" spans="10:11" x14ac:dyDescent="0.4">
      <c r="J924" s="1"/>
      <c r="K924" s="1"/>
    </row>
    <row r="925" spans="10:11" x14ac:dyDescent="0.4">
      <c r="J925" s="1"/>
      <c r="K925" s="1"/>
    </row>
    <row r="926" spans="10:11" x14ac:dyDescent="0.4">
      <c r="J926" s="1"/>
      <c r="K926" s="1"/>
    </row>
    <row r="927" spans="10:11" x14ac:dyDescent="0.4">
      <c r="J927" s="1"/>
      <c r="K927" s="1"/>
    </row>
    <row r="928" spans="10:11" x14ac:dyDescent="0.4">
      <c r="J928" s="1"/>
      <c r="K928" s="1"/>
    </row>
    <row r="929" spans="10:11" x14ac:dyDescent="0.4">
      <c r="J929" s="1"/>
      <c r="K929" s="1"/>
    </row>
    <row r="930" spans="10:11" x14ac:dyDescent="0.4">
      <c r="J930" s="1"/>
      <c r="K930" s="1"/>
    </row>
    <row r="931" spans="10:11" x14ac:dyDescent="0.4">
      <c r="J931" s="1"/>
      <c r="K931" s="1"/>
    </row>
    <row r="932" spans="10:11" x14ac:dyDescent="0.4">
      <c r="J932" s="1"/>
      <c r="K932" s="1"/>
    </row>
    <row r="933" spans="10:11" x14ac:dyDescent="0.4">
      <c r="J933" s="1"/>
      <c r="K933" s="1"/>
    </row>
    <row r="934" spans="10:11" x14ac:dyDescent="0.4">
      <c r="J934" s="1"/>
      <c r="K934" s="1"/>
    </row>
    <row r="935" spans="10:11" x14ac:dyDescent="0.4">
      <c r="J935" s="1"/>
      <c r="K935" s="1"/>
    </row>
    <row r="936" spans="10:11" x14ac:dyDescent="0.4">
      <c r="J936" s="1"/>
      <c r="K936" s="1"/>
    </row>
    <row r="937" spans="10:11" x14ac:dyDescent="0.4">
      <c r="J937" s="1"/>
      <c r="K937" s="1"/>
    </row>
    <row r="938" spans="10:11" x14ac:dyDescent="0.4">
      <c r="J938" s="1"/>
      <c r="K938" s="1"/>
    </row>
    <row r="939" spans="10:11" x14ac:dyDescent="0.4">
      <c r="J939" s="1"/>
      <c r="K939" s="1"/>
    </row>
    <row r="940" spans="10:11" x14ac:dyDescent="0.4">
      <c r="J940" s="1"/>
      <c r="K940" s="1"/>
    </row>
    <row r="941" spans="10:11" x14ac:dyDescent="0.4">
      <c r="J941" s="1"/>
      <c r="K941" s="1"/>
    </row>
    <row r="942" spans="10:11" x14ac:dyDescent="0.4">
      <c r="J942" s="1"/>
      <c r="K942" s="1"/>
    </row>
    <row r="943" spans="10:11" x14ac:dyDescent="0.4">
      <c r="J943" s="1"/>
      <c r="K943" s="1"/>
    </row>
    <row r="944" spans="10:11" x14ac:dyDescent="0.4">
      <c r="J944" s="1"/>
      <c r="K944" s="1"/>
    </row>
    <row r="945" spans="10:11" x14ac:dyDescent="0.4">
      <c r="J945" s="1"/>
      <c r="K945" s="1"/>
    </row>
    <row r="946" spans="10:11" x14ac:dyDescent="0.4">
      <c r="J946" s="1"/>
      <c r="K946" s="1"/>
    </row>
    <row r="947" spans="10:11" x14ac:dyDescent="0.4">
      <c r="J947" s="1"/>
      <c r="K947" s="1"/>
    </row>
    <row r="948" spans="10:11" x14ac:dyDescent="0.4">
      <c r="J948" s="1"/>
      <c r="K948" s="1"/>
    </row>
    <row r="949" spans="10:11" x14ac:dyDescent="0.4">
      <c r="J949" s="1"/>
      <c r="K949" s="1"/>
    </row>
    <row r="950" spans="10:11" x14ac:dyDescent="0.4">
      <c r="J950" s="1"/>
      <c r="K950" s="1"/>
    </row>
    <row r="951" spans="10:11" x14ac:dyDescent="0.4">
      <c r="J951" s="1"/>
      <c r="K951" s="1"/>
    </row>
    <row r="952" spans="10:11" x14ac:dyDescent="0.4">
      <c r="J952" s="1"/>
      <c r="K952" s="1"/>
    </row>
    <row r="953" spans="10:11" x14ac:dyDescent="0.4">
      <c r="J953" s="1"/>
      <c r="K953" s="1"/>
    </row>
    <row r="954" spans="10:11" x14ac:dyDescent="0.4">
      <c r="J954" s="1"/>
      <c r="K954" s="1"/>
    </row>
    <row r="955" spans="10:11" x14ac:dyDescent="0.4">
      <c r="J955" s="1"/>
      <c r="K955" s="1"/>
    </row>
    <row r="956" spans="10:11" x14ac:dyDescent="0.4">
      <c r="J956" s="1"/>
      <c r="K956" s="1"/>
    </row>
    <row r="957" spans="10:11" x14ac:dyDescent="0.4">
      <c r="J957" s="1"/>
      <c r="K957" s="1"/>
    </row>
    <row r="958" spans="10:11" x14ac:dyDescent="0.4">
      <c r="J958" s="1"/>
      <c r="K958" s="1"/>
    </row>
    <row r="959" spans="10:11" x14ac:dyDescent="0.4">
      <c r="J959" s="1"/>
      <c r="K959" s="1"/>
    </row>
    <row r="960" spans="10:11" x14ac:dyDescent="0.4">
      <c r="J960" s="1"/>
      <c r="K960" s="1"/>
    </row>
    <row r="961" spans="10:11" x14ac:dyDescent="0.4">
      <c r="J961" s="1"/>
      <c r="K961" s="1"/>
    </row>
    <row r="962" spans="10:11" x14ac:dyDescent="0.4">
      <c r="J962" s="1"/>
      <c r="K962" s="1"/>
    </row>
    <row r="963" spans="10:11" x14ac:dyDescent="0.4">
      <c r="J963" s="1"/>
      <c r="K963" s="1"/>
    </row>
    <row r="964" spans="10:11" x14ac:dyDescent="0.4">
      <c r="J964" s="1"/>
      <c r="K964" s="1"/>
    </row>
    <row r="965" spans="10:11" x14ac:dyDescent="0.4">
      <c r="J965" s="1"/>
      <c r="K965" s="1"/>
    </row>
    <row r="966" spans="10:11" x14ac:dyDescent="0.4">
      <c r="J966" s="1"/>
      <c r="K966" s="1"/>
    </row>
    <row r="967" spans="10:11" x14ac:dyDescent="0.4">
      <c r="J967" s="1"/>
      <c r="K967" s="1"/>
    </row>
    <row r="968" spans="10:11" x14ac:dyDescent="0.4">
      <c r="J968" s="1"/>
      <c r="K968" s="1"/>
    </row>
    <row r="969" spans="10:11" x14ac:dyDescent="0.4">
      <c r="J969" s="1"/>
      <c r="K969" s="1"/>
    </row>
    <row r="970" spans="10:11" x14ac:dyDescent="0.4">
      <c r="J970" s="1"/>
      <c r="K970" s="1"/>
    </row>
    <row r="971" spans="10:11" x14ac:dyDescent="0.4">
      <c r="J971" s="1"/>
      <c r="K971" s="1"/>
    </row>
    <row r="972" spans="10:11" x14ac:dyDescent="0.4">
      <c r="J972" s="1"/>
      <c r="K972" s="1"/>
    </row>
    <row r="973" spans="10:11" x14ac:dyDescent="0.4">
      <c r="J973" s="1"/>
      <c r="K973" s="1"/>
    </row>
    <row r="974" spans="10:11" x14ac:dyDescent="0.4">
      <c r="J974" s="1"/>
      <c r="K974" s="1"/>
    </row>
    <row r="975" spans="10:11" x14ac:dyDescent="0.4">
      <c r="J975" s="1"/>
      <c r="K975" s="1"/>
    </row>
    <row r="976" spans="10:11" x14ac:dyDescent="0.4">
      <c r="J976" s="1"/>
      <c r="K976" s="1"/>
    </row>
    <row r="977" spans="10:11" x14ac:dyDescent="0.4">
      <c r="J977" s="1"/>
      <c r="K977" s="1"/>
    </row>
    <row r="978" spans="10:11" x14ac:dyDescent="0.4">
      <c r="J978" s="1"/>
      <c r="K978" s="1"/>
    </row>
    <row r="979" spans="10:11" x14ac:dyDescent="0.4">
      <c r="J979" s="1"/>
      <c r="K979" s="1"/>
    </row>
    <row r="980" spans="10:11" x14ac:dyDescent="0.4">
      <c r="J980" s="1"/>
      <c r="K980" s="1"/>
    </row>
    <row r="981" spans="10:11" x14ac:dyDescent="0.4">
      <c r="J981" s="1"/>
      <c r="K981" s="1"/>
    </row>
    <row r="982" spans="10:11" x14ac:dyDescent="0.4">
      <c r="J982" s="1"/>
      <c r="K982" s="1"/>
    </row>
    <row r="983" spans="10:11" x14ac:dyDescent="0.4">
      <c r="J983" s="1"/>
      <c r="K983" s="1"/>
    </row>
    <row r="984" spans="10:11" x14ac:dyDescent="0.4">
      <c r="J984" s="1"/>
      <c r="K984" s="1"/>
    </row>
    <row r="985" spans="10:11" x14ac:dyDescent="0.4">
      <c r="J985" s="1"/>
      <c r="K985" s="1"/>
    </row>
    <row r="986" spans="10:11" x14ac:dyDescent="0.4">
      <c r="J986" s="1"/>
      <c r="K986" s="1"/>
    </row>
    <row r="987" spans="10:11" x14ac:dyDescent="0.4">
      <c r="J987" s="1"/>
      <c r="K987" s="1"/>
    </row>
    <row r="988" spans="10:11" x14ac:dyDescent="0.4">
      <c r="J988" s="1"/>
      <c r="K988" s="1"/>
    </row>
    <row r="989" spans="10:11" x14ac:dyDescent="0.4">
      <c r="J989" s="1"/>
      <c r="K989" s="1"/>
    </row>
    <row r="990" spans="10:11" x14ac:dyDescent="0.4">
      <c r="J990" s="1"/>
      <c r="K990" s="1"/>
    </row>
    <row r="991" spans="10:11" x14ac:dyDescent="0.4">
      <c r="J991" s="1"/>
      <c r="K991" s="1"/>
    </row>
    <row r="992" spans="10:11" x14ac:dyDescent="0.4">
      <c r="J992" s="1"/>
      <c r="K992" s="1"/>
    </row>
    <row r="993" spans="10:11" x14ac:dyDescent="0.4">
      <c r="J993" s="1"/>
      <c r="K993" s="1"/>
    </row>
    <row r="994" spans="10:11" x14ac:dyDescent="0.4">
      <c r="J994" s="1"/>
      <c r="K994" s="1"/>
    </row>
    <row r="995" spans="10:11" x14ac:dyDescent="0.4">
      <c r="J995" s="1"/>
      <c r="K995" s="1"/>
    </row>
    <row r="996" spans="10:11" x14ac:dyDescent="0.4">
      <c r="J996" s="1"/>
      <c r="K996" s="1"/>
    </row>
    <row r="997" spans="10:11" x14ac:dyDescent="0.4">
      <c r="J997" s="1"/>
      <c r="K997" s="1"/>
    </row>
    <row r="998" spans="10:11" x14ac:dyDescent="0.4">
      <c r="J998" s="1"/>
      <c r="K998" s="1"/>
    </row>
    <row r="999" spans="10:11" x14ac:dyDescent="0.4">
      <c r="J999" s="1"/>
      <c r="K999" s="1"/>
    </row>
    <row r="1000" spans="10:11" x14ac:dyDescent="0.4">
      <c r="J1000" s="1"/>
      <c r="K1000" s="1"/>
    </row>
    <row r="1001" spans="10:11" x14ac:dyDescent="0.4">
      <c r="J1001" s="1"/>
      <c r="K1001" s="1"/>
    </row>
    <row r="1002" spans="10:11" x14ac:dyDescent="0.4">
      <c r="J1002" s="1"/>
      <c r="K1002" s="1"/>
    </row>
    <row r="1003" spans="10:11" x14ac:dyDescent="0.4">
      <c r="J1003" s="1"/>
      <c r="K1003" s="1"/>
    </row>
    <row r="1004" spans="10:11" x14ac:dyDescent="0.4">
      <c r="J1004" s="1"/>
      <c r="K1004" s="1"/>
    </row>
    <row r="1005" spans="10:11" x14ac:dyDescent="0.4">
      <c r="J1005" s="1"/>
      <c r="K1005" s="1"/>
    </row>
    <row r="1006" spans="10:11" x14ac:dyDescent="0.4">
      <c r="J1006" s="1"/>
      <c r="K1006" s="1"/>
    </row>
    <row r="1007" spans="10:11" x14ac:dyDescent="0.4">
      <c r="J1007" s="1"/>
      <c r="K1007" s="1"/>
    </row>
    <row r="1008" spans="10:11" x14ac:dyDescent="0.4">
      <c r="J1008" s="1"/>
      <c r="K1008" s="1"/>
    </row>
    <row r="1009" spans="10:11" x14ac:dyDescent="0.4">
      <c r="J1009" s="1"/>
      <c r="K1009" s="1"/>
    </row>
    <row r="1010" spans="10:11" x14ac:dyDescent="0.4">
      <c r="J1010" s="1"/>
      <c r="K1010" s="1"/>
    </row>
    <row r="1011" spans="10:11" x14ac:dyDescent="0.4">
      <c r="J1011" s="1"/>
      <c r="K1011" s="1"/>
    </row>
    <row r="1012" spans="10:11" x14ac:dyDescent="0.4">
      <c r="J1012" s="1"/>
      <c r="K1012" s="1"/>
    </row>
    <row r="1013" spans="10:11" x14ac:dyDescent="0.4">
      <c r="J1013" s="1"/>
      <c r="K1013" s="1"/>
    </row>
    <row r="1014" spans="10:11" x14ac:dyDescent="0.4">
      <c r="J1014" s="1"/>
      <c r="K1014" s="1"/>
    </row>
    <row r="1015" spans="10:11" x14ac:dyDescent="0.4">
      <c r="J1015" s="1"/>
      <c r="K1015" s="1"/>
    </row>
    <row r="1016" spans="10:11" x14ac:dyDescent="0.4">
      <c r="J1016" s="1"/>
      <c r="K1016" s="1"/>
    </row>
    <row r="1017" spans="10:11" x14ac:dyDescent="0.4">
      <c r="J1017" s="1"/>
      <c r="K1017" s="1"/>
    </row>
    <row r="1018" spans="10:11" x14ac:dyDescent="0.4">
      <c r="J1018" s="1"/>
      <c r="K1018" s="1"/>
    </row>
    <row r="1019" spans="10:11" x14ac:dyDescent="0.4">
      <c r="J1019" s="1"/>
      <c r="K1019" s="1"/>
    </row>
    <row r="1020" spans="10:11" x14ac:dyDescent="0.4">
      <c r="J1020" s="1"/>
      <c r="K1020" s="1"/>
    </row>
    <row r="1021" spans="10:11" x14ac:dyDescent="0.4">
      <c r="J1021" s="1"/>
      <c r="K1021" s="1"/>
    </row>
    <row r="1022" spans="10:11" x14ac:dyDescent="0.4">
      <c r="J1022" s="1"/>
      <c r="K1022" s="1"/>
    </row>
    <row r="1023" spans="10:11" x14ac:dyDescent="0.4">
      <c r="J1023" s="1"/>
      <c r="K1023" s="1"/>
    </row>
    <row r="1024" spans="10:11" x14ac:dyDescent="0.4">
      <c r="J1024" s="1"/>
      <c r="K1024" s="1"/>
    </row>
    <row r="1025" spans="10:11" x14ac:dyDescent="0.4">
      <c r="J1025" s="1"/>
      <c r="K1025" s="1"/>
    </row>
    <row r="1026" spans="10:11" x14ac:dyDescent="0.4">
      <c r="J1026" s="1"/>
      <c r="K1026" s="1"/>
    </row>
    <row r="1027" spans="10:11" x14ac:dyDescent="0.4">
      <c r="J1027" s="1"/>
      <c r="K1027" s="1"/>
    </row>
    <row r="1028" spans="10:11" x14ac:dyDescent="0.4">
      <c r="J1028" s="1"/>
      <c r="K1028" s="1"/>
    </row>
    <row r="1029" spans="10:11" x14ac:dyDescent="0.4">
      <c r="J1029" s="1"/>
      <c r="K1029" s="1"/>
    </row>
    <row r="1030" spans="10:11" x14ac:dyDescent="0.4">
      <c r="J1030" s="1"/>
      <c r="K1030" s="1"/>
    </row>
    <row r="1031" spans="10:11" x14ac:dyDescent="0.4">
      <c r="J1031" s="1"/>
      <c r="K1031" s="1"/>
    </row>
    <row r="1032" spans="10:11" x14ac:dyDescent="0.4">
      <c r="J1032" s="1"/>
      <c r="K1032" s="1"/>
    </row>
    <row r="1033" spans="10:11" x14ac:dyDescent="0.4">
      <c r="J1033" s="1"/>
      <c r="K1033" s="1"/>
    </row>
    <row r="1034" spans="10:11" x14ac:dyDescent="0.4">
      <c r="J1034" s="1"/>
      <c r="K1034" s="1"/>
    </row>
    <row r="1035" spans="10:11" x14ac:dyDescent="0.4">
      <c r="J1035" s="1"/>
      <c r="K1035" s="1"/>
    </row>
    <row r="1036" spans="10:11" x14ac:dyDescent="0.4">
      <c r="J1036" s="1"/>
      <c r="K1036" s="1"/>
    </row>
    <row r="1037" spans="10:11" x14ac:dyDescent="0.4">
      <c r="J1037" s="1"/>
      <c r="K1037" s="1"/>
    </row>
    <row r="1038" spans="10:11" x14ac:dyDescent="0.4">
      <c r="J1038" s="1"/>
      <c r="K1038" s="1"/>
    </row>
    <row r="1039" spans="10:11" x14ac:dyDescent="0.4">
      <c r="J1039" s="1"/>
      <c r="K1039" s="1"/>
    </row>
    <row r="1040" spans="10:11" x14ac:dyDescent="0.4">
      <c r="J1040" s="1"/>
      <c r="K1040" s="1"/>
    </row>
    <row r="1041" spans="10:11" x14ac:dyDescent="0.4">
      <c r="J1041" s="1"/>
      <c r="K1041" s="1"/>
    </row>
    <row r="1042" spans="10:11" x14ac:dyDescent="0.4">
      <c r="J1042" s="1"/>
      <c r="K1042" s="1"/>
    </row>
    <row r="1043" spans="10:11" x14ac:dyDescent="0.4">
      <c r="J1043" s="1"/>
      <c r="K1043" s="1"/>
    </row>
    <row r="1044" spans="10:11" x14ac:dyDescent="0.4">
      <c r="J1044" s="1"/>
      <c r="K1044" s="1"/>
    </row>
    <row r="1045" spans="10:11" x14ac:dyDescent="0.4">
      <c r="J1045" s="1"/>
      <c r="K1045" s="1"/>
    </row>
    <row r="1046" spans="10:11" x14ac:dyDescent="0.4">
      <c r="J1046" s="1"/>
      <c r="K1046" s="1"/>
    </row>
    <row r="1047" spans="10:11" x14ac:dyDescent="0.4">
      <c r="J1047" s="1"/>
      <c r="K1047" s="1"/>
    </row>
    <row r="1048" spans="10:11" x14ac:dyDescent="0.4">
      <c r="J1048" s="1"/>
      <c r="K1048" s="1"/>
    </row>
    <row r="1049" spans="10:11" x14ac:dyDescent="0.4">
      <c r="J1049" s="1"/>
      <c r="K1049" s="1"/>
    </row>
    <row r="1050" spans="10:11" x14ac:dyDescent="0.4">
      <c r="J1050" s="1"/>
      <c r="K1050" s="1"/>
    </row>
    <row r="1051" spans="10:11" x14ac:dyDescent="0.4">
      <c r="J1051" s="1"/>
      <c r="K1051" s="1"/>
    </row>
    <row r="1052" spans="10:11" x14ac:dyDescent="0.4">
      <c r="J1052" s="1"/>
      <c r="K1052" s="1"/>
    </row>
    <row r="1053" spans="10:11" x14ac:dyDescent="0.4">
      <c r="J1053" s="1"/>
      <c r="K1053" s="1"/>
    </row>
    <row r="1054" spans="10:11" x14ac:dyDescent="0.4">
      <c r="J1054" s="1"/>
      <c r="K1054" s="1"/>
    </row>
    <row r="1055" spans="10:11" x14ac:dyDescent="0.4">
      <c r="J1055" s="1"/>
      <c r="K1055" s="1"/>
    </row>
    <row r="1056" spans="10:11" x14ac:dyDescent="0.4">
      <c r="J1056" s="1"/>
      <c r="K1056" s="1"/>
    </row>
    <row r="1057" spans="10:11" x14ac:dyDescent="0.4">
      <c r="J1057" s="1"/>
      <c r="K1057" s="1"/>
    </row>
    <row r="1058" spans="10:11" x14ac:dyDescent="0.4">
      <c r="J1058" s="1"/>
      <c r="K1058" s="1"/>
    </row>
    <row r="1059" spans="10:11" x14ac:dyDescent="0.4">
      <c r="J1059" s="1"/>
      <c r="K1059" s="1"/>
    </row>
    <row r="1060" spans="10:11" x14ac:dyDescent="0.4">
      <c r="J1060" s="1"/>
      <c r="K1060" s="1"/>
    </row>
    <row r="1061" spans="10:11" x14ac:dyDescent="0.4">
      <c r="J1061" s="1"/>
      <c r="K1061" s="1"/>
    </row>
    <row r="1062" spans="10:11" x14ac:dyDescent="0.4">
      <c r="J1062" s="1"/>
      <c r="K1062" s="1"/>
    </row>
    <row r="1063" spans="10:11" x14ac:dyDescent="0.4">
      <c r="J1063" s="1"/>
      <c r="K1063" s="1"/>
    </row>
    <row r="1064" spans="10:11" x14ac:dyDescent="0.4">
      <c r="J1064" s="1"/>
      <c r="K1064" s="1"/>
    </row>
    <row r="1065" spans="10:11" x14ac:dyDescent="0.4">
      <c r="J1065" s="1"/>
      <c r="K1065" s="1"/>
    </row>
    <row r="1066" spans="10:11" x14ac:dyDescent="0.4">
      <c r="J1066" s="1"/>
      <c r="K1066" s="1"/>
    </row>
    <row r="1067" spans="10:11" x14ac:dyDescent="0.4">
      <c r="J1067" s="1"/>
      <c r="K1067" s="1"/>
    </row>
    <row r="1068" spans="10:11" x14ac:dyDescent="0.4">
      <c r="J1068" s="1"/>
      <c r="K1068" s="1"/>
    </row>
    <row r="1069" spans="10:11" x14ac:dyDescent="0.4">
      <c r="J1069" s="1"/>
      <c r="K1069" s="1"/>
    </row>
    <row r="1070" spans="10:11" x14ac:dyDescent="0.4">
      <c r="J1070" s="1"/>
      <c r="K1070" s="1"/>
    </row>
    <row r="1071" spans="10:11" x14ac:dyDescent="0.4">
      <c r="J1071" s="1"/>
      <c r="K1071" s="1"/>
    </row>
    <row r="1072" spans="10:11" x14ac:dyDescent="0.4">
      <c r="J1072" s="1"/>
      <c r="K1072" s="1"/>
    </row>
    <row r="1073" spans="10:11" x14ac:dyDescent="0.4">
      <c r="J1073" s="1"/>
      <c r="K1073" s="1"/>
    </row>
    <row r="1074" spans="10:11" x14ac:dyDescent="0.4">
      <c r="J1074" s="1"/>
      <c r="K1074" s="1"/>
    </row>
    <row r="1075" spans="10:11" x14ac:dyDescent="0.4">
      <c r="J1075" s="1"/>
      <c r="K1075" s="1"/>
    </row>
    <row r="1076" spans="10:11" x14ac:dyDescent="0.4">
      <c r="J1076" s="1"/>
      <c r="K1076" s="1"/>
    </row>
    <row r="1077" spans="10:11" x14ac:dyDescent="0.4">
      <c r="J1077" s="1"/>
      <c r="K1077" s="1"/>
    </row>
    <row r="1078" spans="10:11" x14ac:dyDescent="0.4">
      <c r="J1078" s="1"/>
      <c r="K1078" s="1"/>
    </row>
    <row r="1079" spans="10:11" x14ac:dyDescent="0.4">
      <c r="J1079" s="1"/>
      <c r="K1079" s="1"/>
    </row>
    <row r="1080" spans="10:11" x14ac:dyDescent="0.4">
      <c r="J1080" s="1"/>
      <c r="K1080" s="1"/>
    </row>
    <row r="1081" spans="10:11" x14ac:dyDescent="0.4">
      <c r="J1081" s="1"/>
      <c r="K1081" s="1"/>
    </row>
    <row r="1082" spans="10:11" x14ac:dyDescent="0.4">
      <c r="J1082" s="1"/>
      <c r="K1082" s="1"/>
    </row>
    <row r="1083" spans="10:11" x14ac:dyDescent="0.4">
      <c r="J1083" s="1"/>
      <c r="K1083" s="1"/>
    </row>
    <row r="1084" spans="10:11" x14ac:dyDescent="0.4">
      <c r="J1084" s="1"/>
      <c r="K1084" s="1"/>
    </row>
    <row r="1085" spans="10:11" x14ac:dyDescent="0.4">
      <c r="J1085" s="1"/>
      <c r="K1085" s="1"/>
    </row>
    <row r="1086" spans="10:11" x14ac:dyDescent="0.4">
      <c r="J1086" s="1"/>
      <c r="K1086" s="1"/>
    </row>
    <row r="1087" spans="10:11" x14ac:dyDescent="0.4">
      <c r="J1087" s="1"/>
      <c r="K1087" s="1"/>
    </row>
    <row r="1088" spans="10:11" x14ac:dyDescent="0.4">
      <c r="J1088" s="1"/>
      <c r="K1088" s="1"/>
    </row>
    <row r="1089" spans="10:11" x14ac:dyDescent="0.4">
      <c r="J1089" s="1"/>
      <c r="K1089" s="1"/>
    </row>
    <row r="1090" spans="10:11" x14ac:dyDescent="0.4">
      <c r="J1090" s="1"/>
      <c r="K1090" s="1"/>
    </row>
    <row r="1091" spans="10:11" x14ac:dyDescent="0.4">
      <c r="J1091" s="1"/>
      <c r="K1091" s="1"/>
    </row>
    <row r="1092" spans="10:11" x14ac:dyDescent="0.4">
      <c r="J1092" s="1"/>
      <c r="K1092" s="1"/>
    </row>
    <row r="1093" spans="10:11" x14ac:dyDescent="0.4">
      <c r="J1093" s="1"/>
      <c r="K1093" s="1"/>
    </row>
    <row r="1094" spans="10:11" x14ac:dyDescent="0.4">
      <c r="J1094" s="1"/>
      <c r="K1094" s="1"/>
    </row>
    <row r="1095" spans="10:11" x14ac:dyDescent="0.4">
      <c r="J1095" s="1"/>
      <c r="K1095" s="1"/>
    </row>
    <row r="1096" spans="10:11" x14ac:dyDescent="0.4">
      <c r="J1096" s="1"/>
      <c r="K1096" s="1"/>
    </row>
    <row r="1097" spans="10:11" x14ac:dyDescent="0.4">
      <c r="J1097" s="1"/>
      <c r="K1097" s="1"/>
    </row>
    <row r="1098" spans="10:11" x14ac:dyDescent="0.4">
      <c r="J1098" s="1"/>
      <c r="K1098" s="1"/>
    </row>
    <row r="1099" spans="10:11" x14ac:dyDescent="0.4">
      <c r="J1099" s="1"/>
      <c r="K1099" s="1"/>
    </row>
    <row r="1100" spans="10:11" x14ac:dyDescent="0.4">
      <c r="J1100" s="1"/>
      <c r="K1100" s="1"/>
    </row>
    <row r="1101" spans="10:11" x14ac:dyDescent="0.4">
      <c r="J1101" s="1"/>
      <c r="K1101" s="1"/>
    </row>
    <row r="1102" spans="10:11" x14ac:dyDescent="0.4">
      <c r="J1102" s="1"/>
      <c r="K1102" s="1"/>
    </row>
    <row r="1103" spans="10:11" x14ac:dyDescent="0.4">
      <c r="J1103" s="1"/>
      <c r="K1103" s="1"/>
    </row>
    <row r="1104" spans="10:11" x14ac:dyDescent="0.4">
      <c r="J1104" s="1"/>
      <c r="K1104" s="1"/>
    </row>
    <row r="1105" spans="10:11" x14ac:dyDescent="0.4">
      <c r="J1105" s="1"/>
      <c r="K1105" s="1"/>
    </row>
    <row r="1106" spans="10:11" x14ac:dyDescent="0.4">
      <c r="J1106" s="1"/>
      <c r="K1106" s="1"/>
    </row>
    <row r="1107" spans="10:11" x14ac:dyDescent="0.4">
      <c r="J1107" s="1"/>
      <c r="K1107" s="1"/>
    </row>
    <row r="1108" spans="10:11" x14ac:dyDescent="0.4">
      <c r="J1108" s="1"/>
      <c r="K1108" s="1"/>
    </row>
    <row r="1109" spans="10:11" x14ac:dyDescent="0.4">
      <c r="J1109" s="1"/>
      <c r="K1109" s="1"/>
    </row>
    <row r="1110" spans="10:11" x14ac:dyDescent="0.4">
      <c r="J1110" s="1"/>
      <c r="K1110" s="1"/>
    </row>
    <row r="1111" spans="10:11" x14ac:dyDescent="0.4">
      <c r="J1111" s="1"/>
      <c r="K1111" s="1"/>
    </row>
    <row r="1112" spans="10:11" x14ac:dyDescent="0.4">
      <c r="J1112" s="1"/>
      <c r="K1112" s="1"/>
    </row>
    <row r="1113" spans="10:11" x14ac:dyDescent="0.4">
      <c r="J1113" s="1"/>
      <c r="K1113" s="1"/>
    </row>
    <row r="1114" spans="10:11" x14ac:dyDescent="0.4">
      <c r="J1114" s="1"/>
      <c r="K1114" s="1"/>
    </row>
    <row r="1115" spans="10:11" x14ac:dyDescent="0.4">
      <c r="J1115" s="1"/>
      <c r="K1115" s="1"/>
    </row>
    <row r="1116" spans="10:11" x14ac:dyDescent="0.4">
      <c r="J1116" s="1"/>
      <c r="K1116" s="1"/>
    </row>
    <row r="1117" spans="10:11" x14ac:dyDescent="0.4">
      <c r="J1117" s="1"/>
      <c r="K1117" s="1"/>
    </row>
    <row r="1118" spans="10:11" x14ac:dyDescent="0.4">
      <c r="J1118" s="1"/>
      <c r="K1118" s="1"/>
    </row>
    <row r="1119" spans="10:11" x14ac:dyDescent="0.4">
      <c r="J1119" s="1"/>
      <c r="K1119" s="1"/>
    </row>
    <row r="1120" spans="10:11" x14ac:dyDescent="0.4">
      <c r="J1120" s="1"/>
      <c r="K1120" s="1"/>
    </row>
    <row r="1121" spans="10:11" x14ac:dyDescent="0.4">
      <c r="J1121" s="1"/>
      <c r="K1121" s="1"/>
    </row>
    <row r="1122" spans="10:11" x14ac:dyDescent="0.4">
      <c r="J1122" s="1"/>
      <c r="K1122" s="1"/>
    </row>
    <row r="1123" spans="10:11" x14ac:dyDescent="0.4">
      <c r="J1123" s="1"/>
      <c r="K1123" s="1"/>
    </row>
    <row r="1124" spans="10:11" x14ac:dyDescent="0.4">
      <c r="J1124" s="1"/>
      <c r="K1124" s="1"/>
    </row>
    <row r="1125" spans="10:11" x14ac:dyDescent="0.4">
      <c r="J1125" s="1"/>
      <c r="K1125" s="1"/>
    </row>
    <row r="1126" spans="10:11" x14ac:dyDescent="0.4">
      <c r="J1126" s="1"/>
      <c r="K1126" s="1"/>
    </row>
    <row r="1127" spans="10:11" x14ac:dyDescent="0.4">
      <c r="J1127" s="1"/>
      <c r="K1127" s="1"/>
    </row>
    <row r="1128" spans="10:11" x14ac:dyDescent="0.4">
      <c r="J1128" s="1"/>
      <c r="K1128" s="1"/>
    </row>
    <row r="1129" spans="10:11" x14ac:dyDescent="0.4">
      <c r="J1129" s="1"/>
      <c r="K1129" s="1"/>
    </row>
    <row r="1130" spans="10:11" x14ac:dyDescent="0.4">
      <c r="J1130" s="1"/>
      <c r="K1130" s="1"/>
    </row>
    <row r="1131" spans="10:11" x14ac:dyDescent="0.4">
      <c r="J1131" s="1"/>
      <c r="K1131" s="1"/>
    </row>
    <row r="1132" spans="10:11" x14ac:dyDescent="0.4">
      <c r="J1132" s="1"/>
      <c r="K1132" s="1"/>
    </row>
    <row r="1133" spans="10:11" x14ac:dyDescent="0.4">
      <c r="J1133" s="1"/>
      <c r="K1133" s="1"/>
    </row>
    <row r="1134" spans="10:11" x14ac:dyDescent="0.4">
      <c r="J1134" s="1"/>
      <c r="K1134" s="1"/>
    </row>
    <row r="1135" spans="10:11" x14ac:dyDescent="0.4">
      <c r="J1135" s="1"/>
      <c r="K1135" s="1"/>
    </row>
    <row r="1136" spans="10:11" x14ac:dyDescent="0.4">
      <c r="J1136" s="1"/>
      <c r="K1136" s="1"/>
    </row>
    <row r="1137" spans="10:11" x14ac:dyDescent="0.4">
      <c r="J1137" s="1"/>
      <c r="K1137" s="1"/>
    </row>
    <row r="1138" spans="10:11" x14ac:dyDescent="0.4">
      <c r="J1138" s="1"/>
      <c r="K1138" s="1"/>
    </row>
    <row r="1139" spans="10:11" x14ac:dyDescent="0.4">
      <c r="J1139" s="1"/>
      <c r="K1139" s="1"/>
    </row>
    <row r="1140" spans="10:11" x14ac:dyDescent="0.4">
      <c r="J1140" s="1"/>
      <c r="K1140" s="1"/>
    </row>
    <row r="1141" spans="10:11" x14ac:dyDescent="0.4">
      <c r="J1141" s="1"/>
      <c r="K1141" s="1"/>
    </row>
    <row r="1142" spans="10:11" x14ac:dyDescent="0.4">
      <c r="J1142" s="1"/>
      <c r="K1142" s="1"/>
    </row>
    <row r="1143" spans="10:11" x14ac:dyDescent="0.4">
      <c r="J1143" s="1"/>
      <c r="K1143" s="1"/>
    </row>
    <row r="1144" spans="10:11" x14ac:dyDescent="0.4">
      <c r="J1144" s="1"/>
      <c r="K1144" s="1"/>
    </row>
    <row r="1145" spans="10:11" x14ac:dyDescent="0.4">
      <c r="J1145" s="1"/>
      <c r="K1145" s="1"/>
    </row>
    <row r="1146" spans="10:11" x14ac:dyDescent="0.4">
      <c r="J1146" s="1"/>
      <c r="K1146" s="1"/>
    </row>
    <row r="1147" spans="10:11" x14ac:dyDescent="0.4">
      <c r="J1147" s="1"/>
      <c r="K1147" s="1"/>
    </row>
    <row r="1148" spans="10:11" x14ac:dyDescent="0.4">
      <c r="J1148" s="1"/>
      <c r="K1148" s="1"/>
    </row>
    <row r="1149" spans="10:11" x14ac:dyDescent="0.4">
      <c r="J1149" s="1"/>
      <c r="K1149" s="1"/>
    </row>
    <row r="1150" spans="10:11" x14ac:dyDescent="0.4">
      <c r="J1150" s="1"/>
      <c r="K1150" s="1"/>
    </row>
    <row r="1151" spans="10:11" x14ac:dyDescent="0.4">
      <c r="J1151" s="1"/>
      <c r="K1151" s="1"/>
    </row>
    <row r="1152" spans="10:11" x14ac:dyDescent="0.4">
      <c r="J1152" s="1"/>
      <c r="K1152" s="1"/>
    </row>
    <row r="1153" spans="10:11" x14ac:dyDescent="0.4">
      <c r="J1153" s="1"/>
      <c r="K1153" s="1"/>
    </row>
    <row r="1154" spans="10:11" x14ac:dyDescent="0.4">
      <c r="J1154" s="1"/>
      <c r="K1154" s="1"/>
    </row>
    <row r="1155" spans="10:11" x14ac:dyDescent="0.4">
      <c r="J1155" s="1"/>
      <c r="K1155" s="1"/>
    </row>
    <row r="1156" spans="10:11" x14ac:dyDescent="0.4">
      <c r="J1156" s="1"/>
      <c r="K1156" s="1"/>
    </row>
    <row r="1157" spans="10:11" x14ac:dyDescent="0.4">
      <c r="J1157" s="1"/>
      <c r="K1157" s="1"/>
    </row>
    <row r="1158" spans="10:11" x14ac:dyDescent="0.4">
      <c r="J1158" s="1"/>
      <c r="K1158" s="1"/>
    </row>
    <row r="1159" spans="10:11" x14ac:dyDescent="0.4">
      <c r="J1159" s="1"/>
      <c r="K1159" s="1"/>
    </row>
    <row r="1160" spans="10:11" x14ac:dyDescent="0.4">
      <c r="J1160" s="1"/>
      <c r="K1160" s="1"/>
    </row>
    <row r="1161" spans="10:11" x14ac:dyDescent="0.4">
      <c r="J1161" s="1"/>
      <c r="K1161" s="1"/>
    </row>
    <row r="1162" spans="10:11" x14ac:dyDescent="0.4">
      <c r="J1162" s="1"/>
      <c r="K1162" s="1"/>
    </row>
    <row r="1163" spans="10:11" x14ac:dyDescent="0.4">
      <c r="J1163" s="1"/>
      <c r="K1163" s="1"/>
    </row>
    <row r="1164" spans="10:11" x14ac:dyDescent="0.4">
      <c r="J1164" s="1"/>
      <c r="K1164" s="1"/>
    </row>
    <row r="1165" spans="10:11" x14ac:dyDescent="0.4">
      <c r="J1165" s="1"/>
      <c r="K1165" s="1"/>
    </row>
    <row r="1166" spans="10:11" x14ac:dyDescent="0.4">
      <c r="J1166" s="1"/>
      <c r="K1166" s="1"/>
    </row>
    <row r="1167" spans="10:11" x14ac:dyDescent="0.4">
      <c r="J1167" s="1"/>
      <c r="K1167" s="1"/>
    </row>
    <row r="1168" spans="10:11" x14ac:dyDescent="0.4">
      <c r="J1168" s="1"/>
      <c r="K1168" s="1"/>
    </row>
    <row r="1169" spans="10:11" x14ac:dyDescent="0.4">
      <c r="J1169" s="1"/>
      <c r="K1169" s="1"/>
    </row>
    <row r="1170" spans="10:11" x14ac:dyDescent="0.4">
      <c r="J1170" s="1"/>
      <c r="K1170" s="1"/>
    </row>
    <row r="1171" spans="10:11" x14ac:dyDescent="0.4">
      <c r="J1171" s="1"/>
      <c r="K1171" s="1"/>
    </row>
    <row r="1172" spans="10:11" x14ac:dyDescent="0.4">
      <c r="J1172" s="1"/>
      <c r="K1172" s="1"/>
    </row>
    <row r="1173" spans="10:11" x14ac:dyDescent="0.4">
      <c r="J1173" s="1"/>
      <c r="K1173" s="1"/>
    </row>
    <row r="1174" spans="10:11" x14ac:dyDescent="0.4">
      <c r="J1174" s="1"/>
      <c r="K1174" s="1"/>
    </row>
    <row r="1175" spans="10:11" x14ac:dyDescent="0.4">
      <c r="J1175" s="1"/>
      <c r="K1175" s="1"/>
    </row>
    <row r="1176" spans="10:11" x14ac:dyDescent="0.4">
      <c r="J1176" s="1"/>
      <c r="K1176" s="1"/>
    </row>
    <row r="1177" spans="10:11" x14ac:dyDescent="0.4">
      <c r="J1177" s="1"/>
      <c r="K1177" s="1"/>
    </row>
    <row r="1178" spans="10:11" x14ac:dyDescent="0.4">
      <c r="J1178" s="1"/>
      <c r="K1178" s="1"/>
    </row>
    <row r="1179" spans="10:11" x14ac:dyDescent="0.4">
      <c r="J1179" s="1"/>
      <c r="K1179" s="1"/>
    </row>
    <row r="1180" spans="10:11" x14ac:dyDescent="0.4">
      <c r="J1180" s="1"/>
      <c r="K1180" s="1"/>
    </row>
    <row r="1181" spans="10:11" x14ac:dyDescent="0.4">
      <c r="J1181" s="1"/>
      <c r="K1181" s="1"/>
    </row>
    <row r="1182" spans="10:11" x14ac:dyDescent="0.4">
      <c r="J1182" s="1"/>
      <c r="K1182" s="1"/>
    </row>
    <row r="1183" spans="10:11" x14ac:dyDescent="0.4">
      <c r="J1183" s="1"/>
      <c r="K1183" s="1"/>
    </row>
    <row r="1184" spans="10:11" x14ac:dyDescent="0.4">
      <c r="J1184" s="1"/>
      <c r="K1184" s="1"/>
    </row>
    <row r="1185" spans="10:11" x14ac:dyDescent="0.4">
      <c r="J1185" s="1"/>
      <c r="K1185" s="1"/>
    </row>
    <row r="1186" spans="10:11" x14ac:dyDescent="0.4">
      <c r="J1186" s="1"/>
      <c r="K1186" s="1"/>
    </row>
    <row r="1187" spans="10:11" x14ac:dyDescent="0.4">
      <c r="J1187" s="1"/>
      <c r="K1187" s="1"/>
    </row>
    <row r="1188" spans="10:11" x14ac:dyDescent="0.4">
      <c r="J1188" s="1"/>
      <c r="K1188" s="1"/>
    </row>
    <row r="1189" spans="10:11" x14ac:dyDescent="0.4">
      <c r="J1189" s="1"/>
      <c r="K1189" s="1"/>
    </row>
    <row r="1190" spans="10:11" x14ac:dyDescent="0.4">
      <c r="J1190" s="1"/>
      <c r="K1190" s="1"/>
    </row>
    <row r="1191" spans="10:11" x14ac:dyDescent="0.4">
      <c r="J1191" s="1"/>
      <c r="K1191" s="1"/>
    </row>
    <row r="1192" spans="10:11" x14ac:dyDescent="0.4">
      <c r="J1192" s="1"/>
      <c r="K1192" s="1"/>
    </row>
    <row r="1193" spans="10:11" x14ac:dyDescent="0.4">
      <c r="J1193" s="1"/>
      <c r="K1193" s="1"/>
    </row>
    <row r="1194" spans="10:11" x14ac:dyDescent="0.4">
      <c r="J1194" s="1"/>
      <c r="K1194" s="1"/>
    </row>
    <row r="1195" spans="10:11" x14ac:dyDescent="0.4">
      <c r="J1195" s="1"/>
      <c r="K1195" s="1"/>
    </row>
    <row r="1196" spans="10:11" x14ac:dyDescent="0.4">
      <c r="J1196" s="1"/>
      <c r="K1196" s="1"/>
    </row>
    <row r="1197" spans="10:11" x14ac:dyDescent="0.4">
      <c r="J1197" s="1"/>
      <c r="K1197" s="1"/>
    </row>
    <row r="1198" spans="10:11" x14ac:dyDescent="0.4">
      <c r="J1198" s="1"/>
      <c r="K1198" s="1"/>
    </row>
    <row r="1199" spans="10:11" x14ac:dyDescent="0.4">
      <c r="J1199" s="1"/>
      <c r="K1199" s="1"/>
    </row>
    <row r="1200" spans="10:11" x14ac:dyDescent="0.4">
      <c r="J1200" s="1"/>
      <c r="K1200" s="1"/>
    </row>
    <row r="1201" spans="10:11" x14ac:dyDescent="0.4">
      <c r="J1201" s="1"/>
      <c r="K1201" s="1"/>
    </row>
    <row r="1202" spans="10:11" x14ac:dyDescent="0.4">
      <c r="J1202" s="1"/>
      <c r="K1202" s="1"/>
    </row>
    <row r="1203" spans="10:11" x14ac:dyDescent="0.4">
      <c r="J1203" s="1"/>
      <c r="K1203" s="1"/>
    </row>
    <row r="1204" spans="10:11" x14ac:dyDescent="0.4">
      <c r="J1204" s="1"/>
      <c r="K1204" s="1"/>
    </row>
    <row r="1205" spans="10:11" x14ac:dyDescent="0.4">
      <c r="J1205" s="1"/>
      <c r="K1205" s="1"/>
    </row>
    <row r="1206" spans="10:11" x14ac:dyDescent="0.4">
      <c r="J1206" s="1"/>
      <c r="K1206" s="1"/>
    </row>
    <row r="1207" spans="10:11" x14ac:dyDescent="0.4">
      <c r="J1207" s="1"/>
      <c r="K1207" s="1"/>
    </row>
    <row r="1208" spans="10:11" x14ac:dyDescent="0.4">
      <c r="J1208" s="1"/>
      <c r="K1208" s="1"/>
    </row>
    <row r="1209" spans="10:11" x14ac:dyDescent="0.4">
      <c r="J1209" s="1"/>
      <c r="K1209" s="1"/>
    </row>
    <row r="1210" spans="10:11" x14ac:dyDescent="0.4">
      <c r="J1210" s="1"/>
      <c r="K1210" s="1"/>
    </row>
    <row r="1211" spans="10:11" x14ac:dyDescent="0.4">
      <c r="J1211" s="1"/>
      <c r="K1211" s="1"/>
    </row>
    <row r="1212" spans="10:11" x14ac:dyDescent="0.4">
      <c r="J1212" s="1"/>
      <c r="K1212" s="1"/>
    </row>
    <row r="1213" spans="10:11" x14ac:dyDescent="0.4">
      <c r="J1213" s="1"/>
      <c r="K1213" s="1"/>
    </row>
    <row r="1214" spans="10:11" x14ac:dyDescent="0.4">
      <c r="J1214" s="1"/>
      <c r="K1214" s="1"/>
    </row>
    <row r="1215" spans="10:11" x14ac:dyDescent="0.4">
      <c r="J1215" s="1"/>
      <c r="K1215" s="1"/>
    </row>
    <row r="1216" spans="10:11" x14ac:dyDescent="0.4">
      <c r="J1216" s="1"/>
      <c r="K1216" s="1"/>
    </row>
    <row r="1217" spans="10:11" x14ac:dyDescent="0.4">
      <c r="J1217" s="1"/>
      <c r="K1217" s="1"/>
    </row>
    <row r="1218" spans="10:11" x14ac:dyDescent="0.4">
      <c r="J1218" s="1"/>
      <c r="K1218" s="1"/>
    </row>
    <row r="1219" spans="10:11" x14ac:dyDescent="0.4">
      <c r="J1219" s="1"/>
      <c r="K1219" s="1"/>
    </row>
    <row r="1220" spans="10:11" x14ac:dyDescent="0.4">
      <c r="J1220" s="1"/>
      <c r="K1220" s="1"/>
    </row>
    <row r="1221" spans="10:11" x14ac:dyDescent="0.4">
      <c r="J1221" s="1"/>
      <c r="K1221" s="1"/>
    </row>
    <row r="1222" spans="10:11" x14ac:dyDescent="0.4">
      <c r="J1222" s="1"/>
      <c r="K1222" s="1"/>
    </row>
    <row r="1223" spans="10:11" x14ac:dyDescent="0.4">
      <c r="J1223" s="1"/>
      <c r="K1223" s="1"/>
    </row>
    <row r="1224" spans="10:11" x14ac:dyDescent="0.4">
      <c r="J1224" s="1"/>
      <c r="K1224" s="1"/>
    </row>
    <row r="1225" spans="10:11" x14ac:dyDescent="0.4">
      <c r="J1225" s="1"/>
      <c r="K1225" s="1"/>
    </row>
    <row r="1226" spans="10:11" x14ac:dyDescent="0.4">
      <c r="J1226" s="1"/>
      <c r="K1226" s="1"/>
    </row>
    <row r="1227" spans="10:11" x14ac:dyDescent="0.4">
      <c r="J1227" s="1"/>
      <c r="K1227" s="1"/>
    </row>
    <row r="1228" spans="10:11" x14ac:dyDescent="0.4">
      <c r="J1228" s="1"/>
      <c r="K1228" s="1"/>
    </row>
    <row r="1229" spans="10:11" x14ac:dyDescent="0.4">
      <c r="J1229" s="1"/>
      <c r="K1229" s="1"/>
    </row>
    <row r="1230" spans="10:11" x14ac:dyDescent="0.4">
      <c r="J1230" s="1"/>
      <c r="K1230" s="1"/>
    </row>
    <row r="1231" spans="10:11" x14ac:dyDescent="0.4">
      <c r="J1231" s="1"/>
      <c r="K1231" s="1"/>
    </row>
    <row r="1232" spans="10:11" x14ac:dyDescent="0.4">
      <c r="J1232" s="1"/>
      <c r="K1232" s="1"/>
    </row>
    <row r="1233" spans="10:11" x14ac:dyDescent="0.4">
      <c r="J1233" s="1"/>
      <c r="K1233" s="1"/>
    </row>
    <row r="1234" spans="10:11" x14ac:dyDescent="0.4">
      <c r="J1234" s="1"/>
      <c r="K1234" s="1"/>
    </row>
    <row r="1235" spans="10:11" x14ac:dyDescent="0.4">
      <c r="J1235" s="1"/>
      <c r="K1235" s="1"/>
    </row>
    <row r="1236" spans="10:11" x14ac:dyDescent="0.4">
      <c r="J1236" s="1"/>
      <c r="K1236" s="1"/>
    </row>
    <row r="1237" spans="10:11" x14ac:dyDescent="0.4">
      <c r="J1237" s="1"/>
      <c r="K1237" s="1"/>
    </row>
    <row r="1238" spans="10:11" x14ac:dyDescent="0.4">
      <c r="J1238" s="1"/>
      <c r="K1238" s="1"/>
    </row>
    <row r="1239" spans="10:11" x14ac:dyDescent="0.4">
      <c r="J1239" s="1"/>
      <c r="K1239" s="1"/>
    </row>
    <row r="1240" spans="10:11" x14ac:dyDescent="0.4">
      <c r="J1240" s="1"/>
      <c r="K1240" s="1"/>
    </row>
    <row r="1241" spans="10:11" x14ac:dyDescent="0.4">
      <c r="J1241" s="1"/>
      <c r="K1241" s="1"/>
    </row>
    <row r="1242" spans="10:11" x14ac:dyDescent="0.4">
      <c r="J1242" s="1"/>
      <c r="K1242" s="1"/>
    </row>
    <row r="1243" spans="10:11" x14ac:dyDescent="0.4">
      <c r="J1243" s="1"/>
      <c r="K1243" s="1"/>
    </row>
    <row r="1244" spans="10:11" x14ac:dyDescent="0.4">
      <c r="J1244" s="1"/>
      <c r="K1244" s="1"/>
    </row>
    <row r="1245" spans="10:11" x14ac:dyDescent="0.4">
      <c r="J1245" s="1"/>
      <c r="K1245" s="1"/>
    </row>
    <row r="1246" spans="10:11" x14ac:dyDescent="0.4">
      <c r="J1246" s="1"/>
      <c r="K1246" s="1"/>
    </row>
    <row r="1247" spans="10:11" x14ac:dyDescent="0.4">
      <c r="J1247" s="1"/>
      <c r="K1247" s="1"/>
    </row>
    <row r="1248" spans="10:11" x14ac:dyDescent="0.4">
      <c r="J1248" s="1"/>
      <c r="K1248" s="1"/>
    </row>
    <row r="1249" spans="10:11" x14ac:dyDescent="0.4">
      <c r="J1249" s="1"/>
      <c r="K1249" s="1"/>
    </row>
    <row r="1250" spans="10:11" x14ac:dyDescent="0.4">
      <c r="J1250" s="1"/>
      <c r="K1250" s="1"/>
    </row>
    <row r="1251" spans="10:11" x14ac:dyDescent="0.4">
      <c r="J1251" s="1"/>
      <c r="K1251" s="1"/>
    </row>
    <row r="1252" spans="10:11" x14ac:dyDescent="0.4">
      <c r="J1252" s="1"/>
      <c r="K1252" s="1"/>
    </row>
    <row r="1253" spans="10:11" x14ac:dyDescent="0.4">
      <c r="J1253" s="1"/>
      <c r="K1253" s="1"/>
    </row>
    <row r="1254" spans="10:11" x14ac:dyDescent="0.4">
      <c r="J1254" s="1"/>
      <c r="K1254" s="1"/>
    </row>
    <row r="1255" spans="10:11" x14ac:dyDescent="0.4">
      <c r="J1255" s="1"/>
      <c r="K1255" s="1"/>
    </row>
    <row r="1256" spans="10:11" x14ac:dyDescent="0.4">
      <c r="J1256" s="1"/>
      <c r="K1256" s="1"/>
    </row>
    <row r="1257" spans="10:11" x14ac:dyDescent="0.4">
      <c r="J1257" s="1"/>
      <c r="K1257" s="1"/>
    </row>
    <row r="1258" spans="10:11" x14ac:dyDescent="0.4">
      <c r="J1258" s="1"/>
      <c r="K1258" s="1"/>
    </row>
    <row r="1259" spans="10:11" x14ac:dyDescent="0.4">
      <c r="J1259" s="1"/>
      <c r="K1259" s="1"/>
    </row>
    <row r="1260" spans="10:11" x14ac:dyDescent="0.4">
      <c r="J1260" s="1"/>
      <c r="K1260" s="1"/>
    </row>
    <row r="1261" spans="10:11" x14ac:dyDescent="0.4">
      <c r="J1261" s="1"/>
      <c r="K1261" s="1"/>
    </row>
    <row r="1262" spans="10:11" x14ac:dyDescent="0.4">
      <c r="J1262" s="1"/>
      <c r="K1262" s="1"/>
    </row>
    <row r="1263" spans="10:11" x14ac:dyDescent="0.4">
      <c r="J1263" s="1"/>
      <c r="K1263" s="1"/>
    </row>
    <row r="1264" spans="10:11" x14ac:dyDescent="0.4">
      <c r="J1264" s="1"/>
      <c r="K1264" s="1"/>
    </row>
    <row r="1265" spans="10:11" x14ac:dyDescent="0.4">
      <c r="J1265" s="1"/>
      <c r="K1265" s="1"/>
    </row>
    <row r="1266" spans="10:11" x14ac:dyDescent="0.4">
      <c r="J1266" s="1"/>
      <c r="K1266" s="1"/>
    </row>
    <row r="1267" spans="10:11" x14ac:dyDescent="0.4">
      <c r="J1267" s="1"/>
      <c r="K1267" s="1"/>
    </row>
    <row r="1268" spans="10:11" x14ac:dyDescent="0.4">
      <c r="J1268" s="1"/>
      <c r="K1268" s="1"/>
    </row>
    <row r="1269" spans="10:11" x14ac:dyDescent="0.4">
      <c r="J1269" s="1"/>
      <c r="K1269" s="1"/>
    </row>
    <row r="1270" spans="10:11" x14ac:dyDescent="0.4">
      <c r="J1270" s="1"/>
      <c r="K1270" s="1"/>
    </row>
    <row r="1271" spans="10:11" x14ac:dyDescent="0.4">
      <c r="J1271" s="1"/>
      <c r="K1271" s="1"/>
    </row>
    <row r="1272" spans="10:11" x14ac:dyDescent="0.4">
      <c r="J1272" s="1"/>
      <c r="K1272" s="1"/>
    </row>
    <row r="1273" spans="10:11" x14ac:dyDescent="0.4">
      <c r="J1273" s="1"/>
      <c r="K1273" s="1"/>
    </row>
    <row r="1274" spans="10:11" x14ac:dyDescent="0.4">
      <c r="J1274" s="1"/>
      <c r="K1274" s="1"/>
    </row>
    <row r="1275" spans="10:11" x14ac:dyDescent="0.4">
      <c r="J1275" s="1"/>
      <c r="K1275" s="1"/>
    </row>
    <row r="1276" spans="10:11" x14ac:dyDescent="0.4">
      <c r="J1276" s="1"/>
      <c r="K1276" s="1"/>
    </row>
    <row r="1277" spans="10:11" x14ac:dyDescent="0.4">
      <c r="J1277" s="1"/>
      <c r="K1277" s="1"/>
    </row>
    <row r="1278" spans="10:11" x14ac:dyDescent="0.4">
      <c r="J1278" s="1"/>
      <c r="K1278" s="1"/>
    </row>
    <row r="1279" spans="10:11" x14ac:dyDescent="0.4">
      <c r="J1279" s="1"/>
      <c r="K1279" s="1"/>
    </row>
    <row r="1280" spans="10:11" x14ac:dyDescent="0.4">
      <c r="J1280" s="1"/>
      <c r="K1280" s="1"/>
    </row>
    <row r="1281" spans="10:11" x14ac:dyDescent="0.4">
      <c r="J1281" s="1"/>
      <c r="K1281" s="1"/>
    </row>
    <row r="1282" spans="10:11" x14ac:dyDescent="0.4">
      <c r="J1282" s="1"/>
      <c r="K1282" s="1"/>
    </row>
    <row r="1283" spans="10:11" x14ac:dyDescent="0.4">
      <c r="J1283" s="1"/>
      <c r="K1283" s="1"/>
    </row>
    <row r="1284" spans="10:11" x14ac:dyDescent="0.4">
      <c r="J1284" s="1"/>
      <c r="K1284" s="1"/>
    </row>
    <row r="1285" spans="10:11" x14ac:dyDescent="0.4">
      <c r="J1285" s="1"/>
      <c r="K1285" s="1"/>
    </row>
    <row r="1286" spans="10:11" x14ac:dyDescent="0.4">
      <c r="J1286" s="1"/>
      <c r="K1286" s="1"/>
    </row>
    <row r="1287" spans="10:11" x14ac:dyDescent="0.4">
      <c r="J1287" s="1"/>
      <c r="K1287" s="1"/>
    </row>
    <row r="1288" spans="10:11" x14ac:dyDescent="0.4">
      <c r="J1288" s="1"/>
      <c r="K1288" s="1"/>
    </row>
    <row r="1289" spans="10:11" x14ac:dyDescent="0.4">
      <c r="J1289" s="1"/>
      <c r="K1289" s="1"/>
    </row>
    <row r="1290" spans="10:11" x14ac:dyDescent="0.4">
      <c r="J1290" s="1"/>
      <c r="K1290" s="1"/>
    </row>
    <row r="1291" spans="10:11" x14ac:dyDescent="0.4">
      <c r="J1291" s="1"/>
      <c r="K1291" s="1"/>
    </row>
    <row r="1292" spans="10:11" x14ac:dyDescent="0.4">
      <c r="J1292" s="1"/>
      <c r="K1292" s="1"/>
    </row>
    <row r="1293" spans="10:11" x14ac:dyDescent="0.4">
      <c r="J1293" s="1"/>
      <c r="K1293" s="1"/>
    </row>
    <row r="1294" spans="10:11" x14ac:dyDescent="0.4">
      <c r="J1294" s="1"/>
      <c r="K1294" s="1"/>
    </row>
    <row r="1295" spans="10:11" x14ac:dyDescent="0.4">
      <c r="J1295" s="1"/>
      <c r="K1295" s="1"/>
    </row>
    <row r="1296" spans="10:11" x14ac:dyDescent="0.4">
      <c r="J1296" s="1"/>
      <c r="K1296" s="1"/>
    </row>
    <row r="1297" spans="10:11" x14ac:dyDescent="0.4">
      <c r="J1297" s="1"/>
      <c r="K1297" s="1"/>
    </row>
    <row r="1298" spans="10:11" x14ac:dyDescent="0.4">
      <c r="J1298" s="1"/>
      <c r="K1298" s="1"/>
    </row>
    <row r="1299" spans="10:11" x14ac:dyDescent="0.4">
      <c r="J1299" s="1"/>
      <c r="K1299" s="1"/>
    </row>
    <row r="1300" spans="10:11" x14ac:dyDescent="0.4">
      <c r="J1300" s="1"/>
      <c r="K1300" s="1"/>
    </row>
    <row r="1301" spans="10:11" x14ac:dyDescent="0.4">
      <c r="J1301" s="1"/>
      <c r="K1301" s="1"/>
    </row>
    <row r="1302" spans="10:11" x14ac:dyDescent="0.4">
      <c r="J1302" s="1"/>
      <c r="K1302" s="1"/>
    </row>
    <row r="1303" spans="10:11" x14ac:dyDescent="0.4">
      <c r="J1303" s="1"/>
      <c r="K1303" s="1"/>
    </row>
    <row r="1304" spans="10:11" x14ac:dyDescent="0.4">
      <c r="J1304" s="1"/>
      <c r="K1304" s="1"/>
    </row>
    <row r="1305" spans="10:11" x14ac:dyDescent="0.4">
      <c r="J1305" s="1"/>
      <c r="K1305" s="1"/>
    </row>
    <row r="1306" spans="10:11" x14ac:dyDescent="0.4">
      <c r="J1306" s="1"/>
      <c r="K1306" s="1"/>
    </row>
    <row r="1307" spans="10:11" x14ac:dyDescent="0.4">
      <c r="J1307" s="1"/>
      <c r="K1307" s="1"/>
    </row>
    <row r="1308" spans="10:11" x14ac:dyDescent="0.4">
      <c r="J1308" s="1"/>
      <c r="K1308" s="1"/>
    </row>
    <row r="1309" spans="10:11" x14ac:dyDescent="0.4">
      <c r="J1309" s="1"/>
      <c r="K1309" s="1"/>
    </row>
    <row r="1310" spans="10:11" x14ac:dyDescent="0.4">
      <c r="J1310" s="1"/>
      <c r="K1310" s="1"/>
    </row>
    <row r="1311" spans="10:11" x14ac:dyDescent="0.4">
      <c r="J1311" s="1"/>
      <c r="K1311" s="1"/>
    </row>
    <row r="1312" spans="10:11" x14ac:dyDescent="0.4">
      <c r="J1312" s="1"/>
      <c r="K1312" s="1"/>
    </row>
    <row r="1313" spans="10:11" x14ac:dyDescent="0.4">
      <c r="J1313" s="1"/>
      <c r="K1313" s="1"/>
    </row>
    <row r="1314" spans="10:11" x14ac:dyDescent="0.4">
      <c r="J1314" s="1"/>
      <c r="K1314" s="1"/>
    </row>
    <row r="1315" spans="10:11" x14ac:dyDescent="0.4">
      <c r="J1315" s="1"/>
      <c r="K1315" s="1"/>
    </row>
    <row r="1316" spans="10:11" x14ac:dyDescent="0.4">
      <c r="J1316" s="1"/>
      <c r="K1316" s="1"/>
    </row>
    <row r="1317" spans="10:11" x14ac:dyDescent="0.4">
      <c r="J1317" s="1"/>
      <c r="K1317" s="1"/>
    </row>
    <row r="1318" spans="10:11" x14ac:dyDescent="0.4">
      <c r="J1318" s="1"/>
      <c r="K1318" s="1"/>
    </row>
    <row r="1319" spans="10:11" x14ac:dyDescent="0.4">
      <c r="J1319" s="1"/>
      <c r="K1319" s="1"/>
    </row>
    <row r="1320" spans="10:11" x14ac:dyDescent="0.4">
      <c r="J1320" s="1"/>
      <c r="K1320" s="1"/>
    </row>
    <row r="1321" spans="10:11" x14ac:dyDescent="0.4">
      <c r="J1321" s="1"/>
      <c r="K1321" s="1"/>
    </row>
    <row r="1322" spans="10:11" x14ac:dyDescent="0.4">
      <c r="J1322" s="1"/>
      <c r="K1322" s="1"/>
    </row>
    <row r="1323" spans="10:11" x14ac:dyDescent="0.4">
      <c r="J1323" s="1"/>
      <c r="K1323" s="1"/>
    </row>
    <row r="1324" spans="10:11" x14ac:dyDescent="0.4">
      <c r="J1324" s="1"/>
      <c r="K1324" s="1"/>
    </row>
    <row r="1325" spans="10:11" x14ac:dyDescent="0.4">
      <c r="J1325" s="1"/>
      <c r="K1325" s="1"/>
    </row>
    <row r="1326" spans="10:11" x14ac:dyDescent="0.4">
      <c r="J1326" s="1"/>
      <c r="K1326" s="1"/>
    </row>
    <row r="1327" spans="10:11" x14ac:dyDescent="0.4">
      <c r="J1327" s="1"/>
      <c r="K1327" s="1"/>
    </row>
    <row r="1328" spans="10:11" x14ac:dyDescent="0.4">
      <c r="J1328" s="1"/>
      <c r="K1328" s="1"/>
    </row>
    <row r="1329" spans="10:11" x14ac:dyDescent="0.4">
      <c r="J1329" s="1"/>
      <c r="K1329" s="1"/>
    </row>
    <row r="1330" spans="10:11" x14ac:dyDescent="0.4">
      <c r="J1330" s="1"/>
      <c r="K1330" s="1"/>
    </row>
    <row r="1331" spans="10:11" x14ac:dyDescent="0.4">
      <c r="J1331" s="1"/>
      <c r="K1331" s="1"/>
    </row>
    <row r="1332" spans="10:11" x14ac:dyDescent="0.4">
      <c r="J1332" s="1"/>
      <c r="K1332" s="1"/>
    </row>
    <row r="1333" spans="10:11" x14ac:dyDescent="0.4">
      <c r="J1333" s="1"/>
      <c r="K1333" s="1"/>
    </row>
    <row r="1334" spans="10:11" x14ac:dyDescent="0.4">
      <c r="J1334" s="1"/>
      <c r="K1334" s="1"/>
    </row>
    <row r="1335" spans="10:11" x14ac:dyDescent="0.4">
      <c r="J1335" s="1"/>
      <c r="K1335" s="1"/>
    </row>
    <row r="1336" spans="10:11" x14ac:dyDescent="0.4">
      <c r="J1336" s="1"/>
      <c r="K1336" s="1"/>
    </row>
    <row r="1337" spans="10:11" x14ac:dyDescent="0.4">
      <c r="J1337" s="1"/>
      <c r="K1337" s="1"/>
    </row>
    <row r="1338" spans="10:11" x14ac:dyDescent="0.4">
      <c r="J1338" s="1"/>
      <c r="K1338" s="1"/>
    </row>
    <row r="1339" spans="10:11" x14ac:dyDescent="0.4">
      <c r="J1339" s="1"/>
      <c r="K1339" s="1"/>
    </row>
    <row r="1340" spans="10:11" x14ac:dyDescent="0.4">
      <c r="J1340" s="1"/>
      <c r="K1340" s="1"/>
    </row>
    <row r="1341" spans="10:11" x14ac:dyDescent="0.4">
      <c r="J1341" s="1"/>
      <c r="K1341" s="1"/>
    </row>
    <row r="1342" spans="10:11" x14ac:dyDescent="0.4">
      <c r="J1342" s="1"/>
      <c r="K1342" s="1"/>
    </row>
    <row r="1343" spans="10:11" x14ac:dyDescent="0.4">
      <c r="J1343" s="1"/>
      <c r="K1343" s="1"/>
    </row>
    <row r="1344" spans="10:11" x14ac:dyDescent="0.4">
      <c r="J1344" s="1"/>
      <c r="K1344" s="1"/>
    </row>
    <row r="1345" spans="10:11" x14ac:dyDescent="0.4">
      <c r="J1345" s="1"/>
      <c r="K1345" s="1"/>
    </row>
    <row r="1346" spans="10:11" x14ac:dyDescent="0.4">
      <c r="J1346" s="1"/>
      <c r="K1346" s="1"/>
    </row>
    <row r="1347" spans="10:11" x14ac:dyDescent="0.4">
      <c r="J1347" s="1"/>
      <c r="K1347" s="1"/>
    </row>
    <row r="1348" spans="10:11" x14ac:dyDescent="0.4">
      <c r="J1348" s="1"/>
      <c r="K1348" s="1"/>
    </row>
    <row r="1349" spans="10:11" x14ac:dyDescent="0.4">
      <c r="J1349" s="1"/>
      <c r="K1349" s="1"/>
    </row>
    <row r="1350" spans="10:11" x14ac:dyDescent="0.4">
      <c r="J1350" s="1"/>
      <c r="K1350" s="1"/>
    </row>
    <row r="1351" spans="10:11" x14ac:dyDescent="0.4">
      <c r="J1351" s="1"/>
      <c r="K1351" s="1"/>
    </row>
    <row r="1352" spans="10:11" x14ac:dyDescent="0.4">
      <c r="J1352" s="1"/>
      <c r="K1352" s="1"/>
    </row>
    <row r="1353" spans="10:11" x14ac:dyDescent="0.4">
      <c r="J1353" s="1"/>
      <c r="K1353" s="1"/>
    </row>
    <row r="1354" spans="10:11" x14ac:dyDescent="0.4">
      <c r="J1354" s="1"/>
      <c r="K1354" s="1"/>
    </row>
    <row r="1355" spans="10:11" x14ac:dyDescent="0.4">
      <c r="J1355" s="1"/>
      <c r="K1355" s="1"/>
    </row>
    <row r="1356" spans="10:11" x14ac:dyDescent="0.4">
      <c r="J1356" s="1"/>
      <c r="K1356" s="1"/>
    </row>
    <row r="1357" spans="10:11" x14ac:dyDescent="0.4">
      <c r="J1357" s="1"/>
      <c r="K1357" s="1"/>
    </row>
    <row r="1358" spans="10:11" x14ac:dyDescent="0.4">
      <c r="J1358" s="1"/>
      <c r="K1358" s="1"/>
    </row>
    <row r="1359" spans="10:11" x14ac:dyDescent="0.4">
      <c r="J1359" s="1"/>
      <c r="K1359" s="1"/>
    </row>
    <row r="1360" spans="10:11" x14ac:dyDescent="0.4">
      <c r="J1360" s="1"/>
      <c r="K1360" s="1"/>
    </row>
    <row r="1361" spans="10:11" x14ac:dyDescent="0.4">
      <c r="J1361" s="1"/>
      <c r="K1361" s="1"/>
    </row>
    <row r="1362" spans="10:11" x14ac:dyDescent="0.4">
      <c r="J1362" s="1"/>
      <c r="K1362" s="1"/>
    </row>
    <row r="1363" spans="10:11" x14ac:dyDescent="0.4">
      <c r="J1363" s="1"/>
      <c r="K1363" s="1"/>
    </row>
    <row r="1364" spans="10:11" x14ac:dyDescent="0.4">
      <c r="J1364" s="1"/>
      <c r="K1364" s="1"/>
    </row>
    <row r="1365" spans="10:11" x14ac:dyDescent="0.4">
      <c r="J1365" s="1"/>
      <c r="K1365" s="1"/>
    </row>
    <row r="1366" spans="10:11" x14ac:dyDescent="0.4">
      <c r="J1366" s="1"/>
      <c r="K1366" s="1"/>
    </row>
    <row r="1367" spans="10:11" x14ac:dyDescent="0.4">
      <c r="J1367" s="1"/>
      <c r="K1367" s="1"/>
    </row>
    <row r="1368" spans="10:11" x14ac:dyDescent="0.4">
      <c r="J1368" s="1"/>
      <c r="K1368" s="1"/>
    </row>
    <row r="1369" spans="10:11" x14ac:dyDescent="0.4">
      <c r="J1369" s="1"/>
      <c r="K1369" s="1"/>
    </row>
    <row r="1370" spans="10:11" x14ac:dyDescent="0.4">
      <c r="J1370" s="1"/>
      <c r="K1370" s="1"/>
    </row>
    <row r="1371" spans="10:11" x14ac:dyDescent="0.4">
      <c r="J1371" s="1"/>
      <c r="K1371" s="1"/>
    </row>
    <row r="1372" spans="10:11" x14ac:dyDescent="0.4">
      <c r="J1372" s="1"/>
      <c r="K1372" s="1"/>
    </row>
    <row r="1373" spans="10:11" x14ac:dyDescent="0.4">
      <c r="J1373" s="1"/>
      <c r="K1373" s="1"/>
    </row>
    <row r="1374" spans="10:11" x14ac:dyDescent="0.4">
      <c r="J1374" s="1"/>
      <c r="K1374" s="1"/>
    </row>
    <row r="1375" spans="10:11" x14ac:dyDescent="0.4">
      <c r="J1375" s="1"/>
      <c r="K1375" s="1"/>
    </row>
    <row r="1376" spans="10:11" x14ac:dyDescent="0.4">
      <c r="J1376" s="1"/>
      <c r="K1376" s="1"/>
    </row>
    <row r="1377" spans="10:11" x14ac:dyDescent="0.4">
      <c r="J1377" s="1"/>
      <c r="K1377" s="1"/>
    </row>
    <row r="1378" spans="10:11" x14ac:dyDescent="0.4">
      <c r="J1378" s="1"/>
      <c r="K1378" s="1"/>
    </row>
    <row r="1379" spans="10:11" x14ac:dyDescent="0.4">
      <c r="J1379" s="1"/>
      <c r="K1379" s="1"/>
    </row>
    <row r="1380" spans="10:11" x14ac:dyDescent="0.4">
      <c r="J1380" s="1"/>
      <c r="K1380" s="1"/>
    </row>
    <row r="1381" spans="10:11" x14ac:dyDescent="0.4">
      <c r="J1381" s="1"/>
      <c r="K1381" s="1"/>
    </row>
    <row r="1382" spans="10:11" x14ac:dyDescent="0.4">
      <c r="J1382" s="1"/>
      <c r="K1382" s="1"/>
    </row>
    <row r="1383" spans="10:11" x14ac:dyDescent="0.4">
      <c r="J1383" s="1"/>
      <c r="K1383" s="1"/>
    </row>
    <row r="1384" spans="10:11" x14ac:dyDescent="0.4">
      <c r="J1384" s="1"/>
      <c r="K1384" s="1"/>
    </row>
    <row r="1385" spans="10:11" x14ac:dyDescent="0.4">
      <c r="J1385" s="1"/>
      <c r="K1385" s="1"/>
    </row>
    <row r="1386" spans="10:11" x14ac:dyDescent="0.4">
      <c r="J1386" s="1"/>
      <c r="K1386" s="1"/>
    </row>
    <row r="1387" spans="10:11" x14ac:dyDescent="0.4">
      <c r="J1387" s="1"/>
      <c r="K1387" s="1"/>
    </row>
    <row r="1388" spans="10:11" x14ac:dyDescent="0.4">
      <c r="J1388" s="1"/>
      <c r="K1388" s="1"/>
    </row>
    <row r="1389" spans="10:11" x14ac:dyDescent="0.4">
      <c r="J1389" s="1"/>
      <c r="K1389" s="1"/>
    </row>
    <row r="1390" spans="10:11" x14ac:dyDescent="0.4">
      <c r="J1390" s="1"/>
      <c r="K1390" s="1"/>
    </row>
    <row r="1391" spans="10:11" x14ac:dyDescent="0.4">
      <c r="J1391" s="1"/>
      <c r="K1391" s="1"/>
    </row>
    <row r="1392" spans="10:11" x14ac:dyDescent="0.4">
      <c r="J1392" s="1"/>
      <c r="K1392" s="1"/>
    </row>
    <row r="1393" spans="10:11" x14ac:dyDescent="0.4">
      <c r="J1393" s="1"/>
      <c r="K1393" s="1"/>
    </row>
    <row r="1394" spans="10:11" x14ac:dyDescent="0.4">
      <c r="J1394" s="1"/>
      <c r="K1394" s="1"/>
    </row>
    <row r="1395" spans="10:11" x14ac:dyDescent="0.4">
      <c r="J1395" s="1"/>
      <c r="K1395" s="1"/>
    </row>
    <row r="1396" spans="10:11" x14ac:dyDescent="0.4">
      <c r="J1396" s="1"/>
      <c r="K1396" s="1"/>
    </row>
    <row r="1397" spans="10:11" x14ac:dyDescent="0.4">
      <c r="J1397" s="1"/>
      <c r="K1397" s="1"/>
    </row>
    <row r="1398" spans="10:11" x14ac:dyDescent="0.4">
      <c r="J1398" s="1"/>
      <c r="K1398" s="1"/>
    </row>
    <row r="1399" spans="10:11" x14ac:dyDescent="0.4">
      <c r="J1399" s="1"/>
      <c r="K1399" s="1"/>
    </row>
    <row r="1400" spans="10:11" x14ac:dyDescent="0.4">
      <c r="J1400" s="1"/>
      <c r="K1400" s="1"/>
    </row>
    <row r="1401" spans="10:11" x14ac:dyDescent="0.4">
      <c r="J1401" s="1"/>
      <c r="K1401" s="1"/>
    </row>
    <row r="1402" spans="10:11" x14ac:dyDescent="0.4">
      <c r="J1402" s="1"/>
      <c r="K1402" s="1"/>
    </row>
    <row r="1403" spans="10:11" x14ac:dyDescent="0.4">
      <c r="J1403" s="1"/>
      <c r="K1403" s="1"/>
    </row>
    <row r="1404" spans="10:11" x14ac:dyDescent="0.4">
      <c r="J1404" s="1"/>
      <c r="K1404" s="1"/>
    </row>
    <row r="1405" spans="10:11" x14ac:dyDescent="0.4">
      <c r="J1405" s="1"/>
      <c r="K1405" s="1"/>
    </row>
    <row r="1406" spans="10:11" x14ac:dyDescent="0.4">
      <c r="J1406" s="1"/>
      <c r="K1406" s="1"/>
    </row>
    <row r="1407" spans="10:11" x14ac:dyDescent="0.4">
      <c r="J1407" s="1"/>
      <c r="K1407" s="1"/>
    </row>
    <row r="1408" spans="10:11" x14ac:dyDescent="0.4">
      <c r="J1408" s="1"/>
      <c r="K1408" s="1"/>
    </row>
    <row r="1409" spans="10:11" x14ac:dyDescent="0.4">
      <c r="J1409" s="1"/>
      <c r="K1409" s="1"/>
    </row>
    <row r="1410" spans="10:11" x14ac:dyDescent="0.4">
      <c r="J1410" s="1"/>
      <c r="K1410" s="1"/>
    </row>
    <row r="1411" spans="10:11" x14ac:dyDescent="0.4">
      <c r="J1411" s="1"/>
      <c r="K1411" s="1"/>
    </row>
    <row r="1412" spans="10:11" x14ac:dyDescent="0.4">
      <c r="J1412" s="1"/>
      <c r="K1412" s="1"/>
    </row>
    <row r="1413" spans="10:11" x14ac:dyDescent="0.4">
      <c r="J1413" s="1"/>
      <c r="K1413" s="1"/>
    </row>
    <row r="1414" spans="10:11" x14ac:dyDescent="0.4">
      <c r="J1414" s="1"/>
      <c r="K1414" s="1"/>
    </row>
    <row r="1415" spans="10:11" x14ac:dyDescent="0.4">
      <c r="J1415" s="1"/>
      <c r="K1415" s="1"/>
    </row>
    <row r="1416" spans="10:11" x14ac:dyDescent="0.4">
      <c r="J1416" s="1"/>
      <c r="K1416" s="1"/>
    </row>
    <row r="1417" spans="10:11" x14ac:dyDescent="0.4">
      <c r="J1417" s="1"/>
      <c r="K1417" s="1"/>
    </row>
    <row r="1418" spans="10:11" x14ac:dyDescent="0.4">
      <c r="J1418" s="1"/>
      <c r="K1418" s="1"/>
    </row>
    <row r="1419" spans="10:11" x14ac:dyDescent="0.4">
      <c r="J1419" s="1"/>
      <c r="K1419" s="1"/>
    </row>
    <row r="1420" spans="10:11" x14ac:dyDescent="0.4">
      <c r="J1420" s="1"/>
      <c r="K1420" s="1"/>
    </row>
    <row r="1421" spans="10:11" x14ac:dyDescent="0.4">
      <c r="J1421" s="1"/>
      <c r="K1421" s="1"/>
    </row>
    <row r="1422" spans="10:11" x14ac:dyDescent="0.4">
      <c r="J1422" s="1"/>
      <c r="K1422" s="1"/>
    </row>
    <row r="1423" spans="10:11" x14ac:dyDescent="0.4">
      <c r="J1423" s="1"/>
      <c r="K1423" s="1"/>
    </row>
    <row r="1424" spans="10:11" x14ac:dyDescent="0.4">
      <c r="J1424" s="1"/>
      <c r="K1424" s="1"/>
    </row>
    <row r="1425" spans="10:11" x14ac:dyDescent="0.4">
      <c r="J1425" s="1"/>
      <c r="K1425" s="1"/>
    </row>
    <row r="1426" spans="10:11" x14ac:dyDescent="0.4">
      <c r="J1426" s="1"/>
      <c r="K1426" s="1"/>
    </row>
    <row r="1427" spans="10:11" x14ac:dyDescent="0.4">
      <c r="J1427" s="1"/>
      <c r="K1427" s="1"/>
    </row>
    <row r="1428" spans="10:11" x14ac:dyDescent="0.4">
      <c r="J1428" s="1"/>
      <c r="K1428" s="1"/>
    </row>
    <row r="1429" spans="10:11" x14ac:dyDescent="0.4">
      <c r="J1429" s="1"/>
      <c r="K1429" s="1"/>
    </row>
    <row r="1430" spans="10:11" x14ac:dyDescent="0.4">
      <c r="J1430" s="1"/>
      <c r="K1430" s="1"/>
    </row>
    <row r="1431" spans="10:11" x14ac:dyDescent="0.4">
      <c r="J1431" s="1"/>
      <c r="K1431" s="1"/>
    </row>
    <row r="1432" spans="10:11" x14ac:dyDescent="0.4">
      <c r="J1432" s="1"/>
      <c r="K1432" s="1"/>
    </row>
    <row r="1433" spans="10:11" x14ac:dyDescent="0.4">
      <c r="J1433" s="1"/>
      <c r="K1433" s="1"/>
    </row>
    <row r="1434" spans="10:11" x14ac:dyDescent="0.4">
      <c r="J1434" s="1"/>
      <c r="K1434" s="1"/>
    </row>
    <row r="1435" spans="10:11" x14ac:dyDescent="0.4">
      <c r="J1435" s="1"/>
      <c r="K1435" s="1"/>
    </row>
    <row r="1436" spans="10:11" x14ac:dyDescent="0.4">
      <c r="J1436" s="1"/>
      <c r="K1436" s="1"/>
    </row>
    <row r="1437" spans="10:11" x14ac:dyDescent="0.4">
      <c r="J1437" s="1"/>
      <c r="K1437" s="1"/>
    </row>
    <row r="1438" spans="10:11" x14ac:dyDescent="0.4">
      <c r="J1438" s="1"/>
      <c r="K1438" s="1"/>
    </row>
    <row r="1439" spans="10:11" x14ac:dyDescent="0.4">
      <c r="J1439" s="1"/>
      <c r="K1439" s="1"/>
    </row>
    <row r="1440" spans="10:11" x14ac:dyDescent="0.4">
      <c r="J1440" s="1"/>
      <c r="K1440" s="1"/>
    </row>
    <row r="1441" spans="10:11" x14ac:dyDescent="0.4">
      <c r="J1441" s="1"/>
      <c r="K1441" s="1"/>
    </row>
    <row r="1442" spans="10:11" x14ac:dyDescent="0.4">
      <c r="J1442" s="1"/>
      <c r="K1442" s="1"/>
    </row>
    <row r="1443" spans="10:11" x14ac:dyDescent="0.4">
      <c r="J1443" s="1"/>
      <c r="K1443" s="1"/>
    </row>
    <row r="1444" spans="10:11" x14ac:dyDescent="0.4">
      <c r="J1444" s="1"/>
      <c r="K1444" s="1"/>
    </row>
    <row r="1445" spans="10:11" x14ac:dyDescent="0.4">
      <c r="J1445" s="1"/>
      <c r="K1445" s="1"/>
    </row>
    <row r="1446" spans="10:11" x14ac:dyDescent="0.4">
      <c r="J1446" s="1"/>
      <c r="K1446" s="1"/>
    </row>
    <row r="1447" spans="10:11" x14ac:dyDescent="0.4">
      <c r="J1447" s="1"/>
      <c r="K1447" s="1"/>
    </row>
    <row r="1448" spans="10:11" x14ac:dyDescent="0.4">
      <c r="J1448" s="1"/>
      <c r="K1448" s="1"/>
    </row>
    <row r="1449" spans="10:11" x14ac:dyDescent="0.4">
      <c r="J1449" s="1"/>
      <c r="K1449" s="1"/>
    </row>
    <row r="1450" spans="10:11" x14ac:dyDescent="0.4">
      <c r="J1450" s="1"/>
      <c r="K1450" s="1"/>
    </row>
    <row r="1451" spans="10:11" x14ac:dyDescent="0.4">
      <c r="J1451" s="1"/>
      <c r="K1451" s="1"/>
    </row>
    <row r="1452" spans="10:11" x14ac:dyDescent="0.4">
      <c r="J1452" s="1"/>
      <c r="K1452" s="1"/>
    </row>
    <row r="1453" spans="10:11" x14ac:dyDescent="0.4">
      <c r="J1453" s="1"/>
      <c r="K1453" s="1"/>
    </row>
    <row r="1454" spans="10:11" x14ac:dyDescent="0.4">
      <c r="J1454" s="1"/>
      <c r="K1454" s="1"/>
    </row>
    <row r="1455" spans="10:11" x14ac:dyDescent="0.4">
      <c r="J1455" s="1"/>
      <c r="K1455" s="1"/>
    </row>
    <row r="1456" spans="10:11" x14ac:dyDescent="0.4">
      <c r="J1456" s="1"/>
      <c r="K1456" s="1"/>
    </row>
    <row r="1457" spans="10:11" x14ac:dyDescent="0.4">
      <c r="J1457" s="1"/>
      <c r="K1457" s="1"/>
    </row>
    <row r="1458" spans="10:11" x14ac:dyDescent="0.4">
      <c r="J1458" s="1"/>
      <c r="K1458" s="1"/>
    </row>
    <row r="1459" spans="10:11" x14ac:dyDescent="0.4">
      <c r="J1459" s="1"/>
      <c r="K1459" s="1"/>
    </row>
    <row r="1460" spans="10:11" x14ac:dyDescent="0.4">
      <c r="J1460" s="1"/>
      <c r="K1460" s="1"/>
    </row>
    <row r="1461" spans="10:11" x14ac:dyDescent="0.4">
      <c r="J1461" s="1"/>
      <c r="K1461" s="1"/>
    </row>
    <row r="1462" spans="10:11" x14ac:dyDescent="0.4">
      <c r="J1462" s="1"/>
      <c r="K1462" s="1"/>
    </row>
    <row r="1463" spans="10:11" x14ac:dyDescent="0.4">
      <c r="J1463" s="1"/>
      <c r="K1463" s="1"/>
    </row>
    <row r="1464" spans="10:11" x14ac:dyDescent="0.4">
      <c r="J1464" s="1"/>
      <c r="K1464" s="1"/>
    </row>
    <row r="1465" spans="10:11" x14ac:dyDescent="0.4">
      <c r="J1465" s="1"/>
      <c r="K1465" s="1"/>
    </row>
    <row r="1466" spans="10:11" x14ac:dyDescent="0.4">
      <c r="J1466" s="1"/>
      <c r="K1466" s="1"/>
    </row>
    <row r="1467" spans="10:11" x14ac:dyDescent="0.4">
      <c r="J1467" s="1"/>
      <c r="K1467" s="1"/>
    </row>
    <row r="1468" spans="10:11" x14ac:dyDescent="0.4">
      <c r="J1468" s="1"/>
      <c r="K1468" s="1"/>
    </row>
    <row r="1469" spans="10:11" x14ac:dyDescent="0.4">
      <c r="J1469" s="1"/>
      <c r="K1469" s="1"/>
    </row>
    <row r="1470" spans="10:11" x14ac:dyDescent="0.4">
      <c r="J1470" s="1"/>
      <c r="K1470" s="1"/>
    </row>
    <row r="1471" spans="10:11" x14ac:dyDescent="0.4">
      <c r="J1471" s="1"/>
      <c r="K1471" s="1"/>
    </row>
    <row r="1472" spans="10:11" x14ac:dyDescent="0.4">
      <c r="J1472" s="1"/>
      <c r="K1472" s="1"/>
    </row>
    <row r="1473" spans="10:11" x14ac:dyDescent="0.4">
      <c r="J1473" s="1"/>
      <c r="K1473" s="1"/>
    </row>
    <row r="1474" spans="10:11" x14ac:dyDescent="0.4">
      <c r="J1474" s="1"/>
      <c r="K1474" s="1"/>
    </row>
    <row r="1475" spans="10:11" x14ac:dyDescent="0.4">
      <c r="J1475" s="1"/>
      <c r="K1475" s="1"/>
    </row>
    <row r="1476" spans="10:11" x14ac:dyDescent="0.4">
      <c r="J1476" s="1"/>
      <c r="K1476" s="1"/>
    </row>
    <row r="1477" spans="10:11" x14ac:dyDescent="0.4">
      <c r="J1477" s="1"/>
      <c r="K1477" s="1"/>
    </row>
    <row r="1478" spans="10:11" x14ac:dyDescent="0.4">
      <c r="J1478" s="1"/>
      <c r="K1478" s="1"/>
    </row>
    <row r="1479" spans="10:11" x14ac:dyDescent="0.4">
      <c r="J1479" s="1"/>
      <c r="K1479" s="1"/>
    </row>
    <row r="1480" spans="10:11" x14ac:dyDescent="0.4">
      <c r="J1480" s="1"/>
      <c r="K1480" s="1"/>
    </row>
    <row r="1481" spans="10:11" x14ac:dyDescent="0.4">
      <c r="J1481" s="1"/>
      <c r="K1481" s="1"/>
    </row>
    <row r="1482" spans="10:11" x14ac:dyDescent="0.4">
      <c r="J1482" s="1"/>
      <c r="K1482" s="1"/>
    </row>
    <row r="1483" spans="10:11" x14ac:dyDescent="0.4">
      <c r="J1483" s="1"/>
      <c r="K1483" s="1"/>
    </row>
    <row r="1484" spans="10:11" x14ac:dyDescent="0.4">
      <c r="J1484" s="1"/>
      <c r="K1484" s="1"/>
    </row>
    <row r="1485" spans="10:11" x14ac:dyDescent="0.4">
      <c r="J1485" s="1"/>
      <c r="K1485" s="1"/>
    </row>
    <row r="1486" spans="10:11" x14ac:dyDescent="0.4">
      <c r="J1486" s="1"/>
      <c r="K1486" s="1"/>
    </row>
    <row r="1487" spans="10:11" x14ac:dyDescent="0.4">
      <c r="J1487" s="1"/>
      <c r="K1487" s="1"/>
    </row>
    <row r="1488" spans="10:11" x14ac:dyDescent="0.4">
      <c r="J1488" s="1"/>
      <c r="K1488" s="1"/>
    </row>
    <row r="1489" spans="10:11" x14ac:dyDescent="0.4">
      <c r="J1489" s="1"/>
      <c r="K1489" s="1"/>
    </row>
    <row r="1490" spans="10:11" x14ac:dyDescent="0.4">
      <c r="J1490" s="1"/>
      <c r="K1490" s="1"/>
    </row>
    <row r="1491" spans="10:11" x14ac:dyDescent="0.4">
      <c r="J1491" s="1"/>
      <c r="K1491" s="1"/>
    </row>
    <row r="1492" spans="10:11" x14ac:dyDescent="0.4">
      <c r="J1492" s="1"/>
      <c r="K1492" s="1"/>
    </row>
    <row r="1493" spans="10:11" x14ac:dyDescent="0.4">
      <c r="J1493" s="1"/>
      <c r="K1493" s="1"/>
    </row>
    <row r="1494" spans="10:11" x14ac:dyDescent="0.4">
      <c r="J1494" s="1"/>
      <c r="K1494" s="1"/>
    </row>
    <row r="1495" spans="10:11" x14ac:dyDescent="0.4">
      <c r="J1495" s="1"/>
      <c r="K1495" s="1"/>
    </row>
    <row r="1496" spans="10:11" x14ac:dyDescent="0.4">
      <c r="J1496" s="1"/>
      <c r="K1496" s="1"/>
    </row>
    <row r="1497" spans="10:11" x14ac:dyDescent="0.4">
      <c r="J1497" s="1"/>
      <c r="K1497" s="1"/>
    </row>
    <row r="1498" spans="10:11" x14ac:dyDescent="0.4">
      <c r="J1498" s="1"/>
      <c r="K1498" s="1"/>
    </row>
    <row r="1499" spans="10:11" x14ac:dyDescent="0.4">
      <c r="J1499" s="1"/>
      <c r="K1499" s="1"/>
    </row>
    <row r="1500" spans="10:11" x14ac:dyDescent="0.4">
      <c r="J1500" s="1"/>
      <c r="K1500" s="1"/>
    </row>
    <row r="1501" spans="10:11" x14ac:dyDescent="0.4">
      <c r="J1501" s="1"/>
      <c r="K1501" s="1"/>
    </row>
    <row r="1502" spans="10:11" x14ac:dyDescent="0.4">
      <c r="J1502" s="1"/>
      <c r="K1502" s="1"/>
    </row>
    <row r="1503" spans="10:11" x14ac:dyDescent="0.4">
      <c r="J1503" s="1"/>
      <c r="K1503" s="1"/>
    </row>
    <row r="1504" spans="10:11" x14ac:dyDescent="0.4">
      <c r="J1504" s="1"/>
      <c r="K1504" s="1"/>
    </row>
    <row r="1505" spans="10:11" x14ac:dyDescent="0.4">
      <c r="J1505" s="1"/>
      <c r="K1505" s="1"/>
    </row>
    <row r="1506" spans="10:11" x14ac:dyDescent="0.4">
      <c r="J1506" s="1"/>
      <c r="K1506" s="1"/>
    </row>
    <row r="1507" spans="10:11" x14ac:dyDescent="0.4">
      <c r="J1507" s="1"/>
      <c r="K1507" s="1"/>
    </row>
    <row r="1508" spans="10:11" x14ac:dyDescent="0.4">
      <c r="J1508" s="1"/>
      <c r="K1508" s="1"/>
    </row>
    <row r="1509" spans="10:11" x14ac:dyDescent="0.4">
      <c r="J1509" s="1"/>
      <c r="K1509" s="1"/>
    </row>
    <row r="1510" spans="10:11" x14ac:dyDescent="0.4">
      <c r="J1510" s="1"/>
      <c r="K1510" s="1"/>
    </row>
    <row r="1511" spans="10:11" x14ac:dyDescent="0.4">
      <c r="J1511" s="1"/>
      <c r="K1511" s="1"/>
    </row>
    <row r="1512" spans="10:11" x14ac:dyDescent="0.4">
      <c r="J1512" s="1"/>
      <c r="K1512" s="1"/>
    </row>
    <row r="1513" spans="10:11" x14ac:dyDescent="0.4">
      <c r="J1513" s="1"/>
      <c r="K1513" s="1"/>
    </row>
    <row r="1514" spans="10:11" x14ac:dyDescent="0.4">
      <c r="J1514" s="1"/>
      <c r="K1514" s="1"/>
    </row>
    <row r="1515" spans="10:11" x14ac:dyDescent="0.4">
      <c r="J1515" s="1"/>
      <c r="K1515" s="1"/>
    </row>
    <row r="1516" spans="10:11" x14ac:dyDescent="0.4">
      <c r="J1516" s="1"/>
      <c r="K1516" s="1"/>
    </row>
    <row r="1517" spans="10:11" x14ac:dyDescent="0.4">
      <c r="J1517" s="1"/>
      <c r="K1517" s="1"/>
    </row>
    <row r="1518" spans="10:11" x14ac:dyDescent="0.4">
      <c r="J1518" s="1"/>
      <c r="K1518" s="1"/>
    </row>
    <row r="1519" spans="10:11" x14ac:dyDescent="0.4">
      <c r="J1519" s="1"/>
      <c r="K1519" s="1"/>
    </row>
    <row r="1520" spans="10:11" x14ac:dyDescent="0.4">
      <c r="J1520" s="1"/>
      <c r="K1520" s="1"/>
    </row>
    <row r="1521" spans="10:11" x14ac:dyDescent="0.4">
      <c r="J1521" s="1"/>
      <c r="K1521" s="1"/>
    </row>
    <row r="1522" spans="10:11" x14ac:dyDescent="0.4">
      <c r="J1522" s="1"/>
      <c r="K1522" s="1"/>
    </row>
    <row r="1523" spans="10:11" x14ac:dyDescent="0.4">
      <c r="J1523" s="1"/>
      <c r="K1523" s="1"/>
    </row>
    <row r="1524" spans="10:11" x14ac:dyDescent="0.4">
      <c r="J1524" s="1"/>
      <c r="K1524" s="1"/>
    </row>
    <row r="1525" spans="10:11" x14ac:dyDescent="0.4">
      <c r="J1525" s="1"/>
      <c r="K1525" s="1"/>
    </row>
    <row r="1526" spans="10:11" x14ac:dyDescent="0.4">
      <c r="J1526" s="1"/>
      <c r="K1526" s="1"/>
    </row>
    <row r="1527" spans="10:11" x14ac:dyDescent="0.4">
      <c r="J1527" s="1"/>
      <c r="K1527" s="1"/>
    </row>
    <row r="1528" spans="10:11" x14ac:dyDescent="0.4">
      <c r="J1528" s="1"/>
      <c r="K1528" s="1"/>
    </row>
    <row r="1529" spans="10:11" x14ac:dyDescent="0.4">
      <c r="J1529" s="1"/>
      <c r="K1529" s="1"/>
    </row>
    <row r="1530" spans="10:11" x14ac:dyDescent="0.4">
      <c r="J1530" s="1"/>
      <c r="K1530" s="1"/>
    </row>
    <row r="1531" spans="10:11" x14ac:dyDescent="0.4">
      <c r="J1531" s="1"/>
      <c r="K1531" s="1"/>
    </row>
    <row r="1532" spans="10:11" x14ac:dyDescent="0.4">
      <c r="J1532" s="1"/>
      <c r="K1532" s="1"/>
    </row>
    <row r="1533" spans="10:11" x14ac:dyDescent="0.4">
      <c r="J1533" s="1"/>
      <c r="K1533" s="1"/>
    </row>
    <row r="1534" spans="10:11" x14ac:dyDescent="0.4">
      <c r="J1534" s="1"/>
      <c r="K1534" s="1"/>
    </row>
    <row r="1535" spans="10:11" x14ac:dyDescent="0.4">
      <c r="J1535" s="1"/>
      <c r="K1535" s="1"/>
    </row>
    <row r="1536" spans="10:11" x14ac:dyDescent="0.4">
      <c r="J1536" s="1"/>
      <c r="K1536" s="1"/>
    </row>
    <row r="1537" spans="10:11" x14ac:dyDescent="0.4">
      <c r="J1537" s="1"/>
      <c r="K1537" s="1"/>
    </row>
    <row r="1538" spans="10:11" x14ac:dyDescent="0.4">
      <c r="J1538" s="1"/>
      <c r="K1538" s="1"/>
    </row>
    <row r="1539" spans="10:11" x14ac:dyDescent="0.4">
      <c r="J1539" s="1"/>
      <c r="K1539" s="1"/>
    </row>
    <row r="1540" spans="10:11" x14ac:dyDescent="0.4">
      <c r="J1540" s="1"/>
      <c r="K1540" s="1"/>
    </row>
    <row r="1541" spans="10:11" x14ac:dyDescent="0.4">
      <c r="J1541" s="1"/>
      <c r="K1541" s="1"/>
    </row>
    <row r="1542" spans="10:11" x14ac:dyDescent="0.4">
      <c r="J1542" s="1"/>
      <c r="K1542" s="1"/>
    </row>
    <row r="1543" spans="10:11" x14ac:dyDescent="0.4">
      <c r="J1543" s="1"/>
      <c r="K1543" s="1"/>
    </row>
    <row r="1544" spans="10:11" x14ac:dyDescent="0.4">
      <c r="J1544" s="1"/>
      <c r="K1544" s="1"/>
    </row>
    <row r="1545" spans="10:11" x14ac:dyDescent="0.4">
      <c r="J1545" s="1"/>
      <c r="K1545" s="1"/>
    </row>
    <row r="1546" spans="10:11" x14ac:dyDescent="0.4">
      <c r="J1546" s="1"/>
      <c r="K1546" s="1"/>
    </row>
    <row r="1547" spans="10:11" x14ac:dyDescent="0.4">
      <c r="J1547" s="1"/>
      <c r="K1547" s="1"/>
    </row>
    <row r="1548" spans="10:11" x14ac:dyDescent="0.4">
      <c r="J1548" s="1"/>
      <c r="K1548" s="1"/>
    </row>
    <row r="1549" spans="10:11" x14ac:dyDescent="0.4">
      <c r="J1549" s="1"/>
      <c r="K1549" s="1"/>
    </row>
    <row r="1550" spans="10:11" x14ac:dyDescent="0.4">
      <c r="J1550" s="1"/>
      <c r="K1550" s="1"/>
    </row>
    <row r="1551" spans="10:11" x14ac:dyDescent="0.4">
      <c r="J1551" s="1"/>
      <c r="K1551" s="1"/>
    </row>
    <row r="1552" spans="10:11" x14ac:dyDescent="0.4">
      <c r="J1552" s="1"/>
      <c r="K1552" s="1"/>
    </row>
    <row r="1553" spans="10:11" x14ac:dyDescent="0.4">
      <c r="J1553" s="1"/>
      <c r="K1553" s="1"/>
    </row>
    <row r="1554" spans="10:11" x14ac:dyDescent="0.4">
      <c r="J1554" s="1"/>
      <c r="K1554" s="1"/>
    </row>
    <row r="1555" spans="10:11" x14ac:dyDescent="0.4">
      <c r="J1555" s="1"/>
      <c r="K1555" s="1"/>
    </row>
    <row r="1556" spans="10:11" x14ac:dyDescent="0.4">
      <c r="J1556" s="1"/>
      <c r="K1556" s="1"/>
    </row>
    <row r="1557" spans="10:11" x14ac:dyDescent="0.4">
      <c r="J1557" s="1"/>
      <c r="K1557" s="1"/>
    </row>
    <row r="1558" spans="10:11" x14ac:dyDescent="0.4">
      <c r="J1558" s="1"/>
      <c r="K1558" s="1"/>
    </row>
    <row r="1559" spans="10:11" x14ac:dyDescent="0.4">
      <c r="J1559" s="1"/>
      <c r="K1559" s="1"/>
    </row>
    <row r="1560" spans="10:11" x14ac:dyDescent="0.4">
      <c r="J1560" s="1"/>
      <c r="K1560" s="1"/>
    </row>
    <row r="1561" spans="10:11" x14ac:dyDescent="0.4">
      <c r="J1561" s="1"/>
      <c r="K1561" s="1"/>
    </row>
    <row r="1562" spans="10:11" x14ac:dyDescent="0.4">
      <c r="J1562" s="1"/>
      <c r="K1562" s="1"/>
    </row>
    <row r="1563" spans="10:11" x14ac:dyDescent="0.4">
      <c r="J1563" s="1"/>
      <c r="K1563" s="1"/>
    </row>
    <row r="1564" spans="10:11" x14ac:dyDescent="0.4">
      <c r="J1564" s="1"/>
      <c r="K1564" s="1"/>
    </row>
    <row r="1565" spans="10:11" x14ac:dyDescent="0.4">
      <c r="J1565" s="1"/>
      <c r="K1565" s="1"/>
    </row>
    <row r="1566" spans="10:11" x14ac:dyDescent="0.4">
      <c r="J1566" s="1"/>
      <c r="K1566" s="1"/>
    </row>
    <row r="1567" spans="10:11" x14ac:dyDescent="0.4">
      <c r="J1567" s="1"/>
      <c r="K1567" s="1"/>
    </row>
    <row r="1568" spans="10:11" x14ac:dyDescent="0.4">
      <c r="J1568" s="1"/>
      <c r="K1568" s="1"/>
    </row>
    <row r="1569" spans="10:11" x14ac:dyDescent="0.4">
      <c r="J1569" s="1"/>
      <c r="K1569" s="1"/>
    </row>
    <row r="1570" spans="10:11" x14ac:dyDescent="0.4">
      <c r="J1570" s="1"/>
      <c r="K1570" s="1"/>
    </row>
    <row r="1571" spans="10:11" x14ac:dyDescent="0.4">
      <c r="J1571" s="1"/>
      <c r="K1571" s="1"/>
    </row>
    <row r="1572" spans="10:11" x14ac:dyDescent="0.4">
      <c r="J1572" s="1"/>
      <c r="K1572" s="1"/>
    </row>
    <row r="1573" spans="10:11" x14ac:dyDescent="0.4">
      <c r="J1573" s="1"/>
      <c r="K1573" s="1"/>
    </row>
    <row r="1574" spans="10:11" x14ac:dyDescent="0.4">
      <c r="J1574" s="1"/>
      <c r="K1574" s="1"/>
    </row>
    <row r="1575" spans="10:11" x14ac:dyDescent="0.4">
      <c r="J1575" s="1"/>
      <c r="K1575" s="1"/>
    </row>
    <row r="1576" spans="10:11" x14ac:dyDescent="0.4">
      <c r="J1576" s="1"/>
      <c r="K1576" s="1"/>
    </row>
    <row r="1577" spans="10:11" x14ac:dyDescent="0.4">
      <c r="J1577" s="1"/>
      <c r="K1577" s="1"/>
    </row>
    <row r="1578" spans="10:11" x14ac:dyDescent="0.4">
      <c r="J1578" s="1"/>
      <c r="K1578" s="1"/>
    </row>
    <row r="1579" spans="10:11" x14ac:dyDescent="0.4">
      <c r="J1579" s="1"/>
      <c r="K1579" s="1"/>
    </row>
    <row r="1580" spans="10:11" x14ac:dyDescent="0.4">
      <c r="J1580" s="1"/>
      <c r="K1580" s="1"/>
    </row>
    <row r="1581" spans="10:11" x14ac:dyDescent="0.4">
      <c r="J1581" s="1"/>
      <c r="K1581" s="1"/>
    </row>
    <row r="1582" spans="10:11" x14ac:dyDescent="0.4">
      <c r="J1582" s="1"/>
      <c r="K1582" s="1"/>
    </row>
    <row r="1583" spans="10:11" x14ac:dyDescent="0.4">
      <c r="J1583" s="1"/>
      <c r="K1583" s="1"/>
    </row>
    <row r="1584" spans="10:11" x14ac:dyDescent="0.4">
      <c r="J1584" s="1"/>
      <c r="K1584" s="1"/>
    </row>
    <row r="1585" spans="10:11" x14ac:dyDescent="0.4">
      <c r="J1585" s="1"/>
      <c r="K1585" s="1"/>
    </row>
    <row r="1586" spans="10:11" x14ac:dyDescent="0.4">
      <c r="J1586" s="1"/>
      <c r="K1586" s="1"/>
    </row>
    <row r="1587" spans="10:11" x14ac:dyDescent="0.4">
      <c r="J1587" s="1"/>
      <c r="K1587" s="1"/>
    </row>
    <row r="1588" spans="10:11" x14ac:dyDescent="0.4">
      <c r="J1588" s="1"/>
      <c r="K1588" s="1"/>
    </row>
    <row r="1589" spans="10:11" x14ac:dyDescent="0.4">
      <c r="J1589" s="1"/>
      <c r="K1589" s="1"/>
    </row>
    <row r="1590" spans="10:11" x14ac:dyDescent="0.4">
      <c r="J1590" s="1"/>
      <c r="K1590" s="1"/>
    </row>
    <row r="1591" spans="10:11" x14ac:dyDescent="0.4">
      <c r="J1591" s="1"/>
      <c r="K1591" s="1"/>
    </row>
    <row r="1592" spans="10:11" x14ac:dyDescent="0.4">
      <c r="J1592" s="1"/>
      <c r="K1592" s="1"/>
    </row>
    <row r="1593" spans="10:11" x14ac:dyDescent="0.4">
      <c r="J1593" s="1"/>
      <c r="K1593" s="1"/>
    </row>
    <row r="1594" spans="10:11" x14ac:dyDescent="0.4">
      <c r="J1594" s="1"/>
      <c r="K1594" s="1"/>
    </row>
    <row r="1595" spans="10:11" x14ac:dyDescent="0.4">
      <c r="J1595" s="1"/>
      <c r="K1595" s="1"/>
    </row>
    <row r="1596" spans="10:11" x14ac:dyDescent="0.4">
      <c r="J1596" s="1"/>
      <c r="K1596" s="1"/>
    </row>
    <row r="1597" spans="10:11" x14ac:dyDescent="0.4">
      <c r="J1597" s="1"/>
      <c r="K1597" s="1"/>
    </row>
    <row r="1598" spans="10:11" x14ac:dyDescent="0.4">
      <c r="J1598" s="1"/>
      <c r="K1598" s="1"/>
    </row>
    <row r="1599" spans="10:11" x14ac:dyDescent="0.4">
      <c r="J1599" s="1"/>
      <c r="K1599" s="1"/>
    </row>
    <row r="1600" spans="10:11" x14ac:dyDescent="0.4">
      <c r="J1600" s="1"/>
      <c r="K1600" s="1"/>
    </row>
    <row r="1601" spans="10:11" x14ac:dyDescent="0.4">
      <c r="J1601" s="1"/>
      <c r="K1601" s="1"/>
    </row>
    <row r="1602" spans="10:11" x14ac:dyDescent="0.4">
      <c r="J1602" s="1"/>
      <c r="K1602" s="1"/>
    </row>
    <row r="1603" spans="10:11" x14ac:dyDescent="0.4">
      <c r="J1603" s="1"/>
      <c r="K1603" s="1"/>
    </row>
    <row r="1604" spans="10:11" x14ac:dyDescent="0.4">
      <c r="J1604" s="1"/>
      <c r="K1604" s="1"/>
    </row>
    <row r="1605" spans="10:11" x14ac:dyDescent="0.4">
      <c r="J1605" s="1"/>
      <c r="K1605" s="1"/>
    </row>
    <row r="1606" spans="10:11" x14ac:dyDescent="0.4">
      <c r="J1606" s="1"/>
      <c r="K1606" s="1"/>
    </row>
    <row r="1607" spans="10:11" x14ac:dyDescent="0.4">
      <c r="J1607" s="1"/>
      <c r="K1607" s="1"/>
    </row>
    <row r="1608" spans="10:11" x14ac:dyDescent="0.4">
      <c r="J1608" s="1"/>
      <c r="K1608" s="1"/>
    </row>
    <row r="1609" spans="10:11" x14ac:dyDescent="0.4">
      <c r="J1609" s="1"/>
      <c r="K1609" s="1"/>
    </row>
    <row r="1610" spans="10:11" x14ac:dyDescent="0.4">
      <c r="J1610" s="1"/>
      <c r="K1610" s="1"/>
    </row>
    <row r="1611" spans="10:11" x14ac:dyDescent="0.4">
      <c r="J1611" s="1"/>
      <c r="K1611" s="1"/>
    </row>
    <row r="1612" spans="10:11" x14ac:dyDescent="0.4">
      <c r="J1612" s="1"/>
      <c r="K1612" s="1"/>
    </row>
    <row r="1613" spans="10:11" x14ac:dyDescent="0.4">
      <c r="J1613" s="1"/>
      <c r="K1613" s="1"/>
    </row>
    <row r="1614" spans="10:11" x14ac:dyDescent="0.4">
      <c r="J1614" s="1"/>
      <c r="K1614" s="1"/>
    </row>
    <row r="1615" spans="10:11" x14ac:dyDescent="0.4">
      <c r="J1615" s="1"/>
      <c r="K1615" s="1"/>
    </row>
    <row r="1616" spans="10:11" x14ac:dyDescent="0.4">
      <c r="J1616" s="1"/>
      <c r="K1616" s="1"/>
    </row>
    <row r="1617" spans="10:11" x14ac:dyDescent="0.4">
      <c r="J1617" s="1"/>
      <c r="K1617" s="1"/>
    </row>
    <row r="1618" spans="10:11" x14ac:dyDescent="0.4">
      <c r="J1618" s="1"/>
      <c r="K1618" s="1"/>
    </row>
    <row r="1619" spans="10:11" x14ac:dyDescent="0.4">
      <c r="J1619" s="1"/>
      <c r="K1619" s="1"/>
    </row>
    <row r="1620" spans="10:11" x14ac:dyDescent="0.4">
      <c r="J1620" s="1"/>
      <c r="K1620" s="1"/>
    </row>
    <row r="1621" spans="10:11" x14ac:dyDescent="0.4">
      <c r="J1621" s="1"/>
      <c r="K1621" s="1"/>
    </row>
    <row r="1622" spans="10:11" x14ac:dyDescent="0.4">
      <c r="J1622" s="1"/>
      <c r="K1622" s="1"/>
    </row>
    <row r="1623" spans="10:11" x14ac:dyDescent="0.4">
      <c r="J1623" s="1"/>
      <c r="K1623" s="1"/>
    </row>
    <row r="1624" spans="10:11" x14ac:dyDescent="0.4">
      <c r="J1624" s="1"/>
      <c r="K1624" s="1"/>
    </row>
    <row r="1625" spans="10:11" x14ac:dyDescent="0.4">
      <c r="J1625" s="1"/>
      <c r="K1625" s="1"/>
    </row>
    <row r="1626" spans="10:11" x14ac:dyDescent="0.4">
      <c r="J1626" s="1"/>
      <c r="K1626" s="1"/>
    </row>
    <row r="1627" spans="10:11" x14ac:dyDescent="0.4">
      <c r="J1627" s="1"/>
      <c r="K1627" s="1"/>
    </row>
    <row r="1628" spans="10:11" x14ac:dyDescent="0.4">
      <c r="J1628" s="1"/>
      <c r="K1628" s="1"/>
    </row>
    <row r="1629" spans="10:11" x14ac:dyDescent="0.4">
      <c r="J1629" s="1"/>
      <c r="K1629" s="1"/>
    </row>
    <row r="1630" spans="10:11" x14ac:dyDescent="0.4">
      <c r="J1630" s="1"/>
      <c r="K1630" s="1"/>
    </row>
    <row r="1631" spans="10:11" x14ac:dyDescent="0.4">
      <c r="J1631" s="1"/>
      <c r="K1631" s="1"/>
    </row>
    <row r="1632" spans="10:11" x14ac:dyDescent="0.4">
      <c r="J1632" s="1"/>
      <c r="K1632" s="1"/>
    </row>
    <row r="1633" spans="10:11" x14ac:dyDescent="0.4">
      <c r="J1633" s="1"/>
      <c r="K1633" s="1"/>
    </row>
    <row r="1634" spans="10:11" x14ac:dyDescent="0.4">
      <c r="J1634" s="1"/>
      <c r="K1634" s="1"/>
    </row>
    <row r="1635" spans="10:11" x14ac:dyDescent="0.4">
      <c r="J1635" s="1"/>
      <c r="K1635" s="1"/>
    </row>
    <row r="1636" spans="10:11" x14ac:dyDescent="0.4">
      <c r="J1636" s="1"/>
      <c r="K1636" s="1"/>
    </row>
    <row r="1637" spans="10:11" x14ac:dyDescent="0.4">
      <c r="J1637" s="1"/>
      <c r="K1637" s="1"/>
    </row>
    <row r="1638" spans="10:11" x14ac:dyDescent="0.4">
      <c r="J1638" s="1"/>
      <c r="K1638" s="1"/>
    </row>
    <row r="1639" spans="10:11" x14ac:dyDescent="0.4">
      <c r="J1639" s="1"/>
      <c r="K1639" s="1"/>
    </row>
    <row r="1640" spans="10:11" x14ac:dyDescent="0.4">
      <c r="J1640" s="1"/>
      <c r="K1640" s="1"/>
    </row>
    <row r="1641" spans="10:11" x14ac:dyDescent="0.4">
      <c r="J1641" s="1"/>
      <c r="K1641" s="1"/>
    </row>
    <row r="1642" spans="10:11" x14ac:dyDescent="0.4">
      <c r="J1642" s="1"/>
      <c r="K1642" s="1"/>
    </row>
    <row r="1643" spans="10:11" x14ac:dyDescent="0.4">
      <c r="J1643" s="1"/>
      <c r="K1643" s="1"/>
    </row>
    <row r="1644" spans="10:11" x14ac:dyDescent="0.4">
      <c r="J1644" s="1"/>
      <c r="K1644" s="1"/>
    </row>
    <row r="1645" spans="10:11" x14ac:dyDescent="0.4">
      <c r="J1645" s="1"/>
      <c r="K1645" s="1"/>
    </row>
    <row r="1646" spans="10:11" x14ac:dyDescent="0.4">
      <c r="J1646" s="1"/>
      <c r="K1646" s="1"/>
    </row>
    <row r="1647" spans="10:11" x14ac:dyDescent="0.4">
      <c r="J1647" s="1"/>
      <c r="K1647" s="1"/>
    </row>
    <row r="1648" spans="10:11" x14ac:dyDescent="0.4">
      <c r="J1648" s="1"/>
      <c r="K1648" s="1"/>
    </row>
    <row r="1649" spans="10:11" x14ac:dyDescent="0.4">
      <c r="J1649" s="1"/>
      <c r="K1649" s="1"/>
    </row>
    <row r="1650" spans="10:11" x14ac:dyDescent="0.4">
      <c r="J1650" s="1"/>
      <c r="K1650" s="1"/>
    </row>
    <row r="1651" spans="10:11" x14ac:dyDescent="0.4">
      <c r="J1651" s="1"/>
      <c r="K1651" s="1"/>
    </row>
    <row r="1652" spans="10:11" x14ac:dyDescent="0.4">
      <c r="J1652" s="1"/>
      <c r="K1652" s="1"/>
    </row>
    <row r="1653" spans="10:11" x14ac:dyDescent="0.4">
      <c r="J1653" s="1"/>
      <c r="K1653" s="1"/>
    </row>
    <row r="1654" spans="10:11" x14ac:dyDescent="0.4">
      <c r="J1654" s="1"/>
      <c r="K1654" s="1"/>
    </row>
    <row r="1655" spans="10:11" x14ac:dyDescent="0.4">
      <c r="J1655" s="1"/>
      <c r="K1655" s="1"/>
    </row>
    <row r="1656" spans="10:11" x14ac:dyDescent="0.4">
      <c r="J1656" s="1"/>
      <c r="K1656" s="1"/>
    </row>
    <row r="1657" spans="10:11" x14ac:dyDescent="0.4">
      <c r="J1657" s="1"/>
      <c r="K1657" s="1"/>
    </row>
    <row r="1658" spans="10:11" x14ac:dyDescent="0.4">
      <c r="J1658" s="1"/>
      <c r="K1658" s="1"/>
    </row>
    <row r="1659" spans="10:11" x14ac:dyDescent="0.4">
      <c r="J1659" s="1"/>
      <c r="K1659" s="1"/>
    </row>
    <row r="1660" spans="10:11" x14ac:dyDescent="0.4">
      <c r="J1660" s="1"/>
      <c r="K1660" s="1"/>
    </row>
    <row r="1661" spans="10:11" x14ac:dyDescent="0.4">
      <c r="J1661" s="1"/>
      <c r="K1661" s="1"/>
    </row>
    <row r="1662" spans="10:11" x14ac:dyDescent="0.4">
      <c r="J1662" s="1"/>
      <c r="K1662" s="1"/>
    </row>
    <row r="1663" spans="10:11" x14ac:dyDescent="0.4">
      <c r="J1663" s="1"/>
      <c r="K1663" s="1"/>
    </row>
    <row r="1664" spans="10:11" x14ac:dyDescent="0.4">
      <c r="J1664" s="1"/>
      <c r="K1664" s="1"/>
    </row>
    <row r="1665" spans="10:11" x14ac:dyDescent="0.4">
      <c r="J1665" s="1"/>
      <c r="K1665" s="1"/>
    </row>
    <row r="1666" spans="10:11" x14ac:dyDescent="0.4">
      <c r="J1666" s="1"/>
      <c r="K1666" s="1"/>
    </row>
    <row r="1667" spans="10:11" x14ac:dyDescent="0.4">
      <c r="J1667" s="1"/>
      <c r="K1667" s="1"/>
    </row>
    <row r="1668" spans="10:11" x14ac:dyDescent="0.4">
      <c r="J1668" s="1"/>
      <c r="K1668" s="1"/>
    </row>
    <row r="1669" spans="10:11" x14ac:dyDescent="0.4">
      <c r="J1669" s="1"/>
      <c r="K1669" s="1"/>
    </row>
    <row r="1670" spans="10:11" x14ac:dyDescent="0.4">
      <c r="J1670" s="1"/>
      <c r="K1670" s="1"/>
    </row>
    <row r="1671" spans="10:11" x14ac:dyDescent="0.4">
      <c r="J1671" s="1"/>
      <c r="K1671" s="1"/>
    </row>
    <row r="1672" spans="10:11" x14ac:dyDescent="0.4">
      <c r="J1672" s="1"/>
      <c r="K1672" s="1"/>
    </row>
    <row r="1673" spans="10:11" x14ac:dyDescent="0.4">
      <c r="J1673" s="1"/>
      <c r="K1673" s="1"/>
    </row>
    <row r="1674" spans="10:11" x14ac:dyDescent="0.4">
      <c r="J1674" s="1"/>
      <c r="K1674" s="1"/>
    </row>
    <row r="1675" spans="10:11" x14ac:dyDescent="0.4">
      <c r="J1675" s="1"/>
      <c r="K1675" s="1"/>
    </row>
    <row r="1676" spans="10:11" x14ac:dyDescent="0.4">
      <c r="J1676" s="1"/>
      <c r="K1676" s="1"/>
    </row>
    <row r="1677" spans="10:11" x14ac:dyDescent="0.4">
      <c r="J1677" s="1"/>
      <c r="K1677" s="1"/>
    </row>
    <row r="1678" spans="10:11" x14ac:dyDescent="0.4">
      <c r="J1678" s="1"/>
      <c r="K1678" s="1"/>
    </row>
    <row r="1679" spans="10:11" x14ac:dyDescent="0.4">
      <c r="J1679" s="1"/>
      <c r="K1679" s="1"/>
    </row>
    <row r="1680" spans="10:11" x14ac:dyDescent="0.4">
      <c r="J1680" s="1"/>
      <c r="K1680" s="1"/>
    </row>
    <row r="1681" spans="10:11" x14ac:dyDescent="0.4">
      <c r="J1681" s="1"/>
      <c r="K1681" s="1"/>
    </row>
    <row r="1682" spans="10:11" x14ac:dyDescent="0.4">
      <c r="J1682" s="1"/>
      <c r="K1682" s="1"/>
    </row>
    <row r="1683" spans="10:11" x14ac:dyDescent="0.4">
      <c r="J1683" s="1"/>
      <c r="K1683" s="1"/>
    </row>
    <row r="1684" spans="10:11" x14ac:dyDescent="0.4">
      <c r="J1684" s="1"/>
      <c r="K1684" s="1"/>
    </row>
    <row r="1685" spans="10:11" x14ac:dyDescent="0.4">
      <c r="J1685" s="1"/>
      <c r="K1685" s="1"/>
    </row>
    <row r="1686" spans="10:11" x14ac:dyDescent="0.4">
      <c r="J1686" s="1"/>
      <c r="K1686" s="1"/>
    </row>
    <row r="1687" spans="10:11" x14ac:dyDescent="0.4">
      <c r="J1687" s="1"/>
      <c r="K1687" s="1"/>
    </row>
    <row r="1688" spans="10:11" x14ac:dyDescent="0.4">
      <c r="J1688" s="1"/>
      <c r="K1688" s="1"/>
    </row>
    <row r="1689" spans="10:11" x14ac:dyDescent="0.4">
      <c r="J1689" s="1"/>
      <c r="K1689" s="1"/>
    </row>
    <row r="1690" spans="10:11" x14ac:dyDescent="0.4">
      <c r="J1690" s="1"/>
      <c r="K1690" s="1"/>
    </row>
    <row r="1691" spans="10:11" x14ac:dyDescent="0.4">
      <c r="J1691" s="1"/>
      <c r="K1691" s="1"/>
    </row>
    <row r="1692" spans="10:11" x14ac:dyDescent="0.4">
      <c r="J1692" s="1"/>
      <c r="K1692" s="1"/>
    </row>
    <row r="1693" spans="10:11" x14ac:dyDescent="0.4">
      <c r="J1693" s="1"/>
      <c r="K1693" s="1"/>
    </row>
    <row r="1694" spans="10:11" x14ac:dyDescent="0.4">
      <c r="J1694" s="1"/>
      <c r="K1694" s="1"/>
    </row>
    <row r="1695" spans="10:11" x14ac:dyDescent="0.4">
      <c r="J1695" s="1"/>
      <c r="K1695" s="1"/>
    </row>
    <row r="1696" spans="10:11" x14ac:dyDescent="0.4">
      <c r="J1696" s="1"/>
      <c r="K1696" s="1"/>
    </row>
    <row r="1697" spans="10:11" x14ac:dyDescent="0.4">
      <c r="J1697" s="1"/>
      <c r="K1697" s="1"/>
    </row>
    <row r="1698" spans="10:11" x14ac:dyDescent="0.4">
      <c r="J1698" s="1"/>
      <c r="K1698" s="1"/>
    </row>
    <row r="1699" spans="10:11" x14ac:dyDescent="0.4">
      <c r="J1699" s="1"/>
      <c r="K1699" s="1"/>
    </row>
    <row r="1700" spans="10:11" x14ac:dyDescent="0.4">
      <c r="J1700" s="1"/>
      <c r="K1700" s="1"/>
    </row>
    <row r="1701" spans="10:11" x14ac:dyDescent="0.4">
      <c r="J1701" s="1"/>
      <c r="K1701" s="1"/>
    </row>
    <row r="1702" spans="10:11" x14ac:dyDescent="0.4">
      <c r="J1702" s="1"/>
      <c r="K1702" s="1"/>
    </row>
    <row r="1703" spans="10:11" x14ac:dyDescent="0.4">
      <c r="J1703" s="1"/>
      <c r="K1703" s="1"/>
    </row>
    <row r="1704" spans="10:11" x14ac:dyDescent="0.4">
      <c r="J1704" s="1"/>
      <c r="K1704" s="1"/>
    </row>
    <row r="1705" spans="10:11" x14ac:dyDescent="0.4">
      <c r="J1705" s="1"/>
      <c r="K1705" s="1"/>
    </row>
    <row r="1706" spans="10:11" x14ac:dyDescent="0.4">
      <c r="J1706" s="1"/>
      <c r="K1706" s="1"/>
    </row>
    <row r="1707" spans="10:11" x14ac:dyDescent="0.4">
      <c r="J1707" s="1"/>
      <c r="K1707" s="1"/>
    </row>
    <row r="1708" spans="10:11" x14ac:dyDescent="0.4">
      <c r="J1708" s="1"/>
      <c r="K1708" s="1"/>
    </row>
    <row r="1709" spans="10:11" x14ac:dyDescent="0.4">
      <c r="J1709" s="1"/>
      <c r="K1709" s="1"/>
    </row>
    <row r="1710" spans="10:11" x14ac:dyDescent="0.4">
      <c r="J1710" s="1"/>
      <c r="K1710" s="1"/>
    </row>
    <row r="1711" spans="10:11" x14ac:dyDescent="0.4">
      <c r="J1711" s="1"/>
      <c r="K1711" s="1"/>
    </row>
    <row r="1712" spans="10:11" x14ac:dyDescent="0.4">
      <c r="J1712" s="1"/>
      <c r="K1712" s="1"/>
    </row>
    <row r="1713" spans="10:11" x14ac:dyDescent="0.4">
      <c r="J1713" s="1"/>
      <c r="K1713" s="1"/>
    </row>
    <row r="1714" spans="10:11" x14ac:dyDescent="0.4">
      <c r="J1714" s="1"/>
      <c r="K1714" s="1"/>
    </row>
    <row r="1715" spans="10:11" x14ac:dyDescent="0.4">
      <c r="J1715" s="1"/>
      <c r="K1715" s="1"/>
    </row>
    <row r="1716" spans="10:11" x14ac:dyDescent="0.4">
      <c r="J1716" s="1"/>
      <c r="K1716" s="1"/>
    </row>
    <row r="1717" spans="10:11" x14ac:dyDescent="0.4">
      <c r="J1717" s="1"/>
      <c r="K1717" s="1"/>
    </row>
    <row r="1718" spans="10:11" x14ac:dyDescent="0.4">
      <c r="J1718" s="1"/>
      <c r="K1718" s="1"/>
    </row>
    <row r="1719" spans="10:11" x14ac:dyDescent="0.4">
      <c r="J1719" s="1"/>
      <c r="K1719" s="1"/>
    </row>
    <row r="1720" spans="10:11" x14ac:dyDescent="0.4">
      <c r="J1720" s="1"/>
      <c r="K1720" s="1"/>
    </row>
    <row r="1721" spans="10:11" x14ac:dyDescent="0.4">
      <c r="J1721" s="1"/>
      <c r="K1721" s="1"/>
    </row>
    <row r="1722" spans="10:11" x14ac:dyDescent="0.4">
      <c r="J1722" s="1"/>
      <c r="K1722" s="1"/>
    </row>
    <row r="1723" spans="10:11" x14ac:dyDescent="0.4">
      <c r="J1723" s="1"/>
      <c r="K1723" s="1"/>
    </row>
    <row r="1724" spans="10:11" x14ac:dyDescent="0.4">
      <c r="J1724" s="1"/>
      <c r="K1724" s="1"/>
    </row>
    <row r="1725" spans="10:11" x14ac:dyDescent="0.4">
      <c r="J1725" s="1"/>
      <c r="K1725" s="1"/>
    </row>
    <row r="1726" spans="10:11" x14ac:dyDescent="0.4">
      <c r="J1726" s="1"/>
      <c r="K1726" s="1"/>
    </row>
    <row r="1727" spans="10:11" x14ac:dyDescent="0.4">
      <c r="J1727" s="1"/>
      <c r="K1727" s="1"/>
    </row>
    <row r="1728" spans="10:11" x14ac:dyDescent="0.4">
      <c r="J1728" s="1"/>
      <c r="K1728" s="1"/>
    </row>
    <row r="1729" spans="10:11" x14ac:dyDescent="0.4">
      <c r="J1729" s="1"/>
      <c r="K1729" s="1"/>
    </row>
    <row r="1730" spans="10:11" x14ac:dyDescent="0.4">
      <c r="J1730" s="1"/>
      <c r="K1730" s="1"/>
    </row>
    <row r="1731" spans="10:11" x14ac:dyDescent="0.4">
      <c r="J1731" s="1"/>
      <c r="K1731" s="1"/>
    </row>
    <row r="1732" spans="10:11" x14ac:dyDescent="0.4">
      <c r="J1732" s="1"/>
      <c r="K1732" s="1"/>
    </row>
    <row r="1733" spans="10:11" x14ac:dyDescent="0.4">
      <c r="J1733" s="1"/>
      <c r="K1733" s="1"/>
    </row>
    <row r="1734" spans="10:11" x14ac:dyDescent="0.4">
      <c r="J1734" s="1"/>
      <c r="K1734" s="1"/>
    </row>
    <row r="1735" spans="10:11" x14ac:dyDescent="0.4">
      <c r="J1735" s="1"/>
      <c r="K1735" s="1"/>
    </row>
    <row r="1736" spans="10:11" x14ac:dyDescent="0.4">
      <c r="J1736" s="1"/>
      <c r="K1736" s="1"/>
    </row>
    <row r="1737" spans="10:11" x14ac:dyDescent="0.4">
      <c r="J1737" s="1"/>
      <c r="K1737" s="1"/>
    </row>
    <row r="1738" spans="10:11" x14ac:dyDescent="0.4">
      <c r="J1738" s="1"/>
      <c r="K1738" s="1"/>
    </row>
    <row r="1739" spans="10:11" x14ac:dyDescent="0.4">
      <c r="J1739" s="1"/>
      <c r="K1739" s="1"/>
    </row>
    <row r="1740" spans="10:11" x14ac:dyDescent="0.4">
      <c r="J1740" s="1"/>
      <c r="K1740" s="1"/>
    </row>
    <row r="1741" spans="10:11" x14ac:dyDescent="0.4">
      <c r="J1741" s="1"/>
      <c r="K1741" s="1"/>
    </row>
    <row r="1742" spans="10:11" x14ac:dyDescent="0.4">
      <c r="J1742" s="1"/>
      <c r="K1742" s="1"/>
    </row>
    <row r="1743" spans="10:11" x14ac:dyDescent="0.4">
      <c r="J1743" s="1"/>
      <c r="K1743" s="1"/>
    </row>
    <row r="1744" spans="10:11" x14ac:dyDescent="0.4">
      <c r="J1744" s="1"/>
      <c r="K1744" s="1"/>
    </row>
    <row r="1745" spans="10:11" x14ac:dyDescent="0.4">
      <c r="J1745" s="1"/>
      <c r="K1745" s="1"/>
    </row>
    <row r="1746" spans="10:11" x14ac:dyDescent="0.4">
      <c r="J1746" s="1"/>
      <c r="K1746" s="1"/>
    </row>
    <row r="1747" spans="10:11" x14ac:dyDescent="0.4">
      <c r="J1747" s="1"/>
      <c r="K1747" s="1"/>
    </row>
    <row r="1748" spans="10:11" x14ac:dyDescent="0.4">
      <c r="J1748" s="1"/>
      <c r="K1748" s="1"/>
    </row>
    <row r="1749" spans="10:11" x14ac:dyDescent="0.4">
      <c r="J1749" s="1"/>
      <c r="K1749" s="1"/>
    </row>
    <row r="1750" spans="10:11" x14ac:dyDescent="0.4">
      <c r="J1750" s="1"/>
      <c r="K1750" s="1"/>
    </row>
    <row r="1751" spans="10:11" x14ac:dyDescent="0.4">
      <c r="J1751" s="1"/>
      <c r="K1751" s="1"/>
    </row>
    <row r="1752" spans="10:11" x14ac:dyDescent="0.4">
      <c r="J1752" s="1"/>
      <c r="K1752" s="1"/>
    </row>
    <row r="1753" spans="10:11" x14ac:dyDescent="0.4">
      <c r="J1753" s="1"/>
      <c r="K1753" s="1"/>
    </row>
    <row r="1754" spans="10:11" x14ac:dyDescent="0.4">
      <c r="J1754" s="1"/>
      <c r="K1754" s="1"/>
    </row>
    <row r="1755" spans="10:11" x14ac:dyDescent="0.4">
      <c r="J1755" s="1"/>
      <c r="K1755" s="1"/>
    </row>
    <row r="1756" spans="10:11" x14ac:dyDescent="0.4">
      <c r="J1756" s="1"/>
      <c r="K1756" s="1"/>
    </row>
    <row r="1757" spans="10:11" x14ac:dyDescent="0.4">
      <c r="J1757" s="1"/>
      <c r="K1757" s="1"/>
    </row>
    <row r="1758" spans="10:11" x14ac:dyDescent="0.4">
      <c r="J1758" s="1"/>
      <c r="K1758" s="1"/>
    </row>
    <row r="1759" spans="10:11" x14ac:dyDescent="0.4">
      <c r="J1759" s="1"/>
      <c r="K1759" s="1"/>
    </row>
    <row r="1760" spans="10:11" x14ac:dyDescent="0.4">
      <c r="J1760" s="1"/>
      <c r="K1760" s="1"/>
    </row>
    <row r="1761" spans="10:11" x14ac:dyDescent="0.4">
      <c r="J1761" s="1"/>
      <c r="K1761" s="1"/>
    </row>
    <row r="1762" spans="10:11" x14ac:dyDescent="0.4">
      <c r="J1762" s="1"/>
      <c r="K1762" s="1"/>
    </row>
    <row r="1763" spans="10:11" x14ac:dyDescent="0.4">
      <c r="J1763" s="1"/>
      <c r="K1763" s="1"/>
    </row>
    <row r="1764" spans="10:11" x14ac:dyDescent="0.4">
      <c r="J1764" s="1"/>
      <c r="K1764" s="1"/>
    </row>
    <row r="1765" spans="10:11" x14ac:dyDescent="0.4">
      <c r="J1765" s="1"/>
      <c r="K1765" s="1"/>
    </row>
    <row r="1766" spans="10:11" x14ac:dyDescent="0.4">
      <c r="J1766" s="1"/>
      <c r="K1766" s="1"/>
    </row>
    <row r="1767" spans="10:11" x14ac:dyDescent="0.4">
      <c r="J1767" s="1"/>
      <c r="K1767" s="1"/>
    </row>
    <row r="1768" spans="10:11" x14ac:dyDescent="0.4">
      <c r="J1768" s="1"/>
      <c r="K1768" s="1"/>
    </row>
    <row r="1769" spans="10:11" x14ac:dyDescent="0.4">
      <c r="J1769" s="1"/>
      <c r="K1769" s="1"/>
    </row>
    <row r="1770" spans="10:11" x14ac:dyDescent="0.4">
      <c r="J1770" s="1"/>
      <c r="K1770" s="1"/>
    </row>
    <row r="1771" spans="10:11" x14ac:dyDescent="0.4">
      <c r="J1771" s="1"/>
      <c r="K1771" s="1"/>
    </row>
    <row r="1772" spans="10:11" x14ac:dyDescent="0.4">
      <c r="J1772" s="1"/>
      <c r="K1772" s="1"/>
    </row>
    <row r="1773" spans="10:11" x14ac:dyDescent="0.4">
      <c r="J1773" s="1"/>
      <c r="K1773" s="1"/>
    </row>
    <row r="1774" spans="10:11" x14ac:dyDescent="0.4">
      <c r="J1774" s="1"/>
      <c r="K1774" s="1"/>
    </row>
    <row r="1775" spans="10:11" x14ac:dyDescent="0.4">
      <c r="J1775" s="1"/>
      <c r="K1775" s="1"/>
    </row>
    <row r="1776" spans="10:11" x14ac:dyDescent="0.4">
      <c r="J1776" s="1"/>
      <c r="K1776" s="1"/>
    </row>
    <row r="1777" spans="10:11" x14ac:dyDescent="0.4">
      <c r="J1777" s="1"/>
      <c r="K1777" s="1"/>
    </row>
    <row r="1778" spans="10:11" x14ac:dyDescent="0.4">
      <c r="J1778" s="1"/>
      <c r="K1778" s="1"/>
    </row>
    <row r="1779" spans="10:11" x14ac:dyDescent="0.4">
      <c r="J1779" s="1"/>
      <c r="K1779" s="1"/>
    </row>
    <row r="1780" spans="10:11" x14ac:dyDescent="0.4">
      <c r="J1780" s="1"/>
      <c r="K1780" s="1"/>
    </row>
    <row r="1781" spans="10:11" x14ac:dyDescent="0.4">
      <c r="J1781" s="1"/>
      <c r="K1781" s="1"/>
    </row>
    <row r="1782" spans="10:11" x14ac:dyDescent="0.4">
      <c r="J1782" s="1"/>
      <c r="K1782" s="1"/>
    </row>
    <row r="1783" spans="10:11" x14ac:dyDescent="0.4">
      <c r="J1783" s="1"/>
      <c r="K1783" s="1"/>
    </row>
    <row r="1784" spans="10:11" x14ac:dyDescent="0.4">
      <c r="J1784" s="1"/>
      <c r="K1784" s="1"/>
    </row>
    <row r="1785" spans="10:11" x14ac:dyDescent="0.4">
      <c r="J1785" s="1"/>
      <c r="K1785" s="1"/>
    </row>
    <row r="1786" spans="10:11" x14ac:dyDescent="0.4">
      <c r="J1786" s="1"/>
      <c r="K1786" s="1"/>
    </row>
    <row r="1787" spans="10:11" x14ac:dyDescent="0.4">
      <c r="J1787" s="1"/>
      <c r="K1787" s="1"/>
    </row>
    <row r="1788" spans="10:11" x14ac:dyDescent="0.4">
      <c r="J1788" s="1"/>
      <c r="K1788" s="1"/>
    </row>
    <row r="1789" spans="10:11" x14ac:dyDescent="0.4">
      <c r="J1789" s="1"/>
      <c r="K1789" s="1"/>
    </row>
    <row r="1790" spans="10:11" x14ac:dyDescent="0.4">
      <c r="J1790" s="1"/>
      <c r="K1790" s="1"/>
    </row>
    <row r="1791" spans="10:11" x14ac:dyDescent="0.4">
      <c r="J1791" s="1"/>
      <c r="K1791" s="1"/>
    </row>
    <row r="1792" spans="10:11" x14ac:dyDescent="0.4">
      <c r="J1792" s="1"/>
      <c r="K1792" s="1"/>
    </row>
    <row r="1793" spans="10:11" x14ac:dyDescent="0.4">
      <c r="J1793" s="1"/>
      <c r="K1793" s="1"/>
    </row>
    <row r="1794" spans="10:11" x14ac:dyDescent="0.4">
      <c r="J1794" s="1"/>
      <c r="K1794" s="1"/>
    </row>
    <row r="1795" spans="10:11" x14ac:dyDescent="0.4">
      <c r="J1795" s="1"/>
      <c r="K1795" s="1"/>
    </row>
    <row r="1796" spans="10:11" x14ac:dyDescent="0.4">
      <c r="J1796" s="1"/>
      <c r="K1796" s="1"/>
    </row>
    <row r="1797" spans="10:11" x14ac:dyDescent="0.4">
      <c r="J1797" s="1"/>
      <c r="K1797" s="1"/>
    </row>
    <row r="1798" spans="10:11" x14ac:dyDescent="0.4">
      <c r="J1798" s="1"/>
      <c r="K1798" s="1"/>
    </row>
    <row r="1799" spans="10:11" x14ac:dyDescent="0.4">
      <c r="J1799" s="1"/>
      <c r="K1799" s="1"/>
    </row>
    <row r="1800" spans="10:11" x14ac:dyDescent="0.4">
      <c r="J1800" s="1"/>
      <c r="K1800" s="1"/>
    </row>
    <row r="1801" spans="10:11" x14ac:dyDescent="0.4">
      <c r="J1801" s="1"/>
      <c r="K1801" s="1"/>
    </row>
    <row r="1802" spans="10:11" x14ac:dyDescent="0.4">
      <c r="J1802" s="1"/>
      <c r="K1802" s="1"/>
    </row>
    <row r="1803" spans="10:11" x14ac:dyDescent="0.4">
      <c r="J1803" s="1"/>
      <c r="K1803" s="1"/>
    </row>
    <row r="1804" spans="10:11" x14ac:dyDescent="0.4">
      <c r="J1804" s="1"/>
      <c r="K1804" s="1"/>
    </row>
    <row r="1805" spans="10:11" x14ac:dyDescent="0.4">
      <c r="J1805" s="1"/>
      <c r="K1805" s="1"/>
    </row>
    <row r="1806" spans="10:11" x14ac:dyDescent="0.4">
      <c r="J1806" s="1"/>
      <c r="K1806" s="1"/>
    </row>
    <row r="1807" spans="10:11" x14ac:dyDescent="0.4">
      <c r="J1807" s="1"/>
      <c r="K1807" s="1"/>
    </row>
    <row r="1808" spans="10:11" x14ac:dyDescent="0.4">
      <c r="J1808" s="1"/>
      <c r="K1808" s="1"/>
    </row>
    <row r="1809" spans="10:11" x14ac:dyDescent="0.4">
      <c r="J1809" s="1"/>
      <c r="K1809" s="1"/>
    </row>
    <row r="1810" spans="10:11" x14ac:dyDescent="0.4">
      <c r="J1810" s="1"/>
      <c r="K1810" s="1"/>
    </row>
    <row r="1811" spans="10:11" x14ac:dyDescent="0.4">
      <c r="J1811" s="1"/>
      <c r="K1811" s="1"/>
    </row>
    <row r="1812" spans="10:11" x14ac:dyDescent="0.4">
      <c r="J1812" s="1"/>
      <c r="K1812" s="1"/>
    </row>
    <row r="1813" spans="10:11" x14ac:dyDescent="0.4">
      <c r="J1813" s="1"/>
      <c r="K1813" s="1"/>
    </row>
    <row r="1814" spans="10:11" x14ac:dyDescent="0.4">
      <c r="J1814" s="1"/>
      <c r="K1814" s="1"/>
    </row>
    <row r="1815" spans="10:11" x14ac:dyDescent="0.4">
      <c r="J1815" s="1"/>
      <c r="K1815" s="1"/>
    </row>
    <row r="1816" spans="10:11" x14ac:dyDescent="0.4">
      <c r="J1816" s="1"/>
      <c r="K1816" s="1"/>
    </row>
    <row r="1817" spans="10:11" x14ac:dyDescent="0.4">
      <c r="J1817" s="1"/>
      <c r="K1817" s="1"/>
    </row>
    <row r="1818" spans="10:11" x14ac:dyDescent="0.4">
      <c r="J1818" s="1"/>
      <c r="K1818" s="1"/>
    </row>
    <row r="1819" spans="10:11" x14ac:dyDescent="0.4">
      <c r="J1819" s="1"/>
      <c r="K1819" s="1"/>
    </row>
    <row r="1820" spans="10:11" x14ac:dyDescent="0.4">
      <c r="J1820" s="1"/>
      <c r="K1820" s="1"/>
    </row>
    <row r="1821" spans="10:11" x14ac:dyDescent="0.4">
      <c r="J1821" s="1"/>
      <c r="K1821" s="1"/>
    </row>
    <row r="1822" spans="10:11" x14ac:dyDescent="0.4">
      <c r="J1822" s="1"/>
      <c r="K1822" s="1"/>
    </row>
    <row r="1823" spans="10:11" x14ac:dyDescent="0.4">
      <c r="J1823" s="1"/>
      <c r="K1823" s="1"/>
    </row>
    <row r="1824" spans="10:11" x14ac:dyDescent="0.4">
      <c r="J1824" s="1"/>
      <c r="K1824" s="1"/>
    </row>
    <row r="1825" spans="10:11" x14ac:dyDescent="0.4">
      <c r="J1825" s="1"/>
      <c r="K1825" s="1"/>
    </row>
    <row r="1826" spans="10:11" x14ac:dyDescent="0.4">
      <c r="J1826" s="1"/>
      <c r="K1826" s="1"/>
    </row>
    <row r="1827" spans="10:11" x14ac:dyDescent="0.4">
      <c r="J1827" s="1"/>
      <c r="K1827" s="1"/>
    </row>
    <row r="1828" spans="10:11" x14ac:dyDescent="0.4">
      <c r="J1828" s="1"/>
      <c r="K1828" s="1"/>
    </row>
    <row r="1829" spans="10:11" x14ac:dyDescent="0.4">
      <c r="J1829" s="1"/>
      <c r="K1829" s="1"/>
    </row>
    <row r="1830" spans="10:11" x14ac:dyDescent="0.4">
      <c r="J1830" s="1"/>
      <c r="K1830" s="1"/>
    </row>
    <row r="1831" spans="10:11" x14ac:dyDescent="0.4">
      <c r="J1831" s="1"/>
      <c r="K1831" s="1"/>
    </row>
    <row r="1832" spans="10:11" x14ac:dyDescent="0.4">
      <c r="J1832" s="1"/>
      <c r="K1832" s="1"/>
    </row>
    <row r="1833" spans="10:11" x14ac:dyDescent="0.4">
      <c r="J1833" s="1"/>
      <c r="K1833" s="1"/>
    </row>
    <row r="1834" spans="10:11" x14ac:dyDescent="0.4">
      <c r="J1834" s="1"/>
      <c r="K1834" s="1"/>
    </row>
    <row r="1835" spans="10:11" x14ac:dyDescent="0.4">
      <c r="J1835" s="1"/>
      <c r="K1835" s="1"/>
    </row>
    <row r="1836" spans="10:11" x14ac:dyDescent="0.4">
      <c r="J1836" s="1"/>
      <c r="K1836" s="1"/>
    </row>
    <row r="1837" spans="10:11" x14ac:dyDescent="0.4">
      <c r="J1837" s="1"/>
      <c r="K1837" s="1"/>
    </row>
    <row r="1838" spans="10:11" x14ac:dyDescent="0.4">
      <c r="J1838" s="1"/>
      <c r="K1838" s="1"/>
    </row>
    <row r="1839" spans="10:11" x14ac:dyDescent="0.4">
      <c r="J1839" s="1"/>
      <c r="K1839" s="1"/>
    </row>
    <row r="1840" spans="10:11" x14ac:dyDescent="0.4">
      <c r="J1840" s="1"/>
      <c r="K1840" s="1"/>
    </row>
    <row r="1841" spans="10:11" x14ac:dyDescent="0.4">
      <c r="J1841" s="1"/>
      <c r="K1841" s="1"/>
    </row>
    <row r="1842" spans="10:11" x14ac:dyDescent="0.4">
      <c r="J1842" s="1"/>
      <c r="K1842" s="1"/>
    </row>
    <row r="1843" spans="10:11" x14ac:dyDescent="0.4">
      <c r="J1843" s="1"/>
      <c r="K1843" s="1"/>
    </row>
    <row r="1844" spans="10:11" x14ac:dyDescent="0.4">
      <c r="J1844" s="1"/>
      <c r="K1844" s="1"/>
    </row>
    <row r="1845" spans="10:11" x14ac:dyDescent="0.4">
      <c r="J1845" s="1"/>
      <c r="K1845" s="1"/>
    </row>
    <row r="1846" spans="10:11" x14ac:dyDescent="0.4">
      <c r="J1846" s="1"/>
      <c r="K1846" s="1"/>
    </row>
    <row r="1847" spans="10:11" x14ac:dyDescent="0.4">
      <c r="J1847" s="1"/>
      <c r="K1847" s="1"/>
    </row>
    <row r="1848" spans="10:11" x14ac:dyDescent="0.4">
      <c r="J1848" s="1"/>
      <c r="K1848" s="1"/>
    </row>
    <row r="1849" spans="10:11" x14ac:dyDescent="0.4">
      <c r="J1849" s="1"/>
      <c r="K1849" s="1"/>
    </row>
    <row r="1850" spans="10:11" x14ac:dyDescent="0.4">
      <c r="J1850" s="1"/>
      <c r="K1850" s="1"/>
    </row>
    <row r="1851" spans="10:11" x14ac:dyDescent="0.4">
      <c r="J1851" s="1"/>
      <c r="K1851" s="1"/>
    </row>
    <row r="1852" spans="10:11" x14ac:dyDescent="0.4">
      <c r="J1852" s="1"/>
      <c r="K1852" s="1"/>
    </row>
    <row r="1853" spans="10:11" x14ac:dyDescent="0.4">
      <c r="J1853" s="1"/>
      <c r="K1853" s="1"/>
    </row>
    <row r="1854" spans="10:11" x14ac:dyDescent="0.4">
      <c r="J1854" s="1"/>
      <c r="K1854" s="1"/>
    </row>
    <row r="1855" spans="10:11" x14ac:dyDescent="0.4">
      <c r="J1855" s="1"/>
      <c r="K1855" s="1"/>
    </row>
    <row r="1856" spans="10:11" x14ac:dyDescent="0.4">
      <c r="J1856" s="1"/>
      <c r="K1856" s="1"/>
    </row>
    <row r="1857" spans="10:11" x14ac:dyDescent="0.4">
      <c r="J1857" s="1"/>
      <c r="K1857" s="1"/>
    </row>
    <row r="1858" spans="10:11" x14ac:dyDescent="0.4">
      <c r="J1858" s="1"/>
      <c r="K1858" s="1"/>
    </row>
    <row r="1859" spans="10:11" x14ac:dyDescent="0.4">
      <c r="J1859" s="1"/>
      <c r="K1859" s="1"/>
    </row>
    <row r="1860" spans="10:11" x14ac:dyDescent="0.4">
      <c r="J1860" s="1"/>
      <c r="K1860" s="1"/>
    </row>
    <row r="1861" spans="10:11" x14ac:dyDescent="0.4">
      <c r="J1861" s="1"/>
      <c r="K1861" s="1"/>
    </row>
    <row r="1862" spans="10:11" x14ac:dyDescent="0.4">
      <c r="J1862" s="1"/>
      <c r="K1862" s="1"/>
    </row>
    <row r="1863" spans="10:11" x14ac:dyDescent="0.4">
      <c r="J1863" s="1"/>
      <c r="K1863" s="1"/>
    </row>
    <row r="1864" spans="10:11" x14ac:dyDescent="0.4">
      <c r="J1864" s="1"/>
      <c r="K1864" s="1"/>
    </row>
    <row r="1865" spans="10:11" x14ac:dyDescent="0.4">
      <c r="J1865" s="1"/>
      <c r="K1865" s="1"/>
    </row>
    <row r="1866" spans="10:11" x14ac:dyDescent="0.4">
      <c r="J1866" s="1"/>
      <c r="K1866" s="1"/>
    </row>
    <row r="1867" spans="10:11" x14ac:dyDescent="0.4">
      <c r="J1867" s="1"/>
      <c r="K1867" s="1"/>
    </row>
    <row r="1868" spans="10:11" x14ac:dyDescent="0.4">
      <c r="J1868" s="1"/>
      <c r="K1868" s="1"/>
    </row>
    <row r="1869" spans="10:11" x14ac:dyDescent="0.4">
      <c r="J1869" s="1"/>
      <c r="K1869" s="1"/>
    </row>
    <row r="1870" spans="10:11" x14ac:dyDescent="0.4">
      <c r="J1870" s="1"/>
      <c r="K1870" s="1"/>
    </row>
    <row r="1871" spans="10:11" x14ac:dyDescent="0.4">
      <c r="J1871" s="1"/>
      <c r="K1871" s="1"/>
    </row>
    <row r="1872" spans="10:11" x14ac:dyDescent="0.4">
      <c r="J1872" s="1"/>
      <c r="K1872" s="1"/>
    </row>
    <row r="1873" spans="10:11" x14ac:dyDescent="0.4">
      <c r="J1873" s="1"/>
      <c r="K1873" s="1"/>
    </row>
    <row r="1874" spans="10:11" x14ac:dyDescent="0.4">
      <c r="J1874" s="1"/>
      <c r="K1874" s="1"/>
    </row>
    <row r="1875" spans="10:11" x14ac:dyDescent="0.4">
      <c r="J1875" s="1"/>
      <c r="K1875" s="1"/>
    </row>
    <row r="1876" spans="10:11" x14ac:dyDescent="0.4">
      <c r="J1876" s="1"/>
      <c r="K1876" s="1"/>
    </row>
    <row r="1877" spans="10:11" x14ac:dyDescent="0.4">
      <c r="J1877" s="1"/>
      <c r="K1877" s="1"/>
    </row>
    <row r="1878" spans="10:11" x14ac:dyDescent="0.4">
      <c r="J1878" s="1"/>
      <c r="K1878" s="1"/>
    </row>
    <row r="1879" spans="10:11" x14ac:dyDescent="0.4">
      <c r="J1879" s="1"/>
      <c r="K1879" s="1"/>
    </row>
    <row r="1880" spans="10:11" x14ac:dyDescent="0.4">
      <c r="J1880" s="1"/>
      <c r="K1880" s="1"/>
    </row>
    <row r="1881" spans="10:11" x14ac:dyDescent="0.4">
      <c r="J1881" s="1"/>
      <c r="K1881" s="1"/>
    </row>
    <row r="1882" spans="10:11" x14ac:dyDescent="0.4">
      <c r="J1882" s="1"/>
      <c r="K1882" s="1"/>
    </row>
    <row r="1883" spans="10:11" x14ac:dyDescent="0.4">
      <c r="J1883" s="1"/>
      <c r="K1883" s="1"/>
    </row>
    <row r="1884" spans="10:11" x14ac:dyDescent="0.4">
      <c r="J1884" s="1"/>
      <c r="K1884" s="1"/>
    </row>
    <row r="1885" spans="10:11" x14ac:dyDescent="0.4">
      <c r="J1885" s="1"/>
      <c r="K1885" s="1"/>
    </row>
    <row r="1886" spans="10:11" x14ac:dyDescent="0.4">
      <c r="J1886" s="1"/>
      <c r="K1886" s="1"/>
    </row>
    <row r="1887" spans="10:11" x14ac:dyDescent="0.4">
      <c r="J1887" s="1"/>
      <c r="K1887" s="1"/>
    </row>
    <row r="1888" spans="10:11" x14ac:dyDescent="0.4">
      <c r="J1888" s="1"/>
      <c r="K1888" s="1"/>
    </row>
    <row r="1889" spans="10:11" x14ac:dyDescent="0.4">
      <c r="J1889" s="1"/>
      <c r="K1889" s="1"/>
    </row>
    <row r="1890" spans="10:11" x14ac:dyDescent="0.4">
      <c r="J1890" s="1"/>
      <c r="K1890" s="1"/>
    </row>
    <row r="1891" spans="10:11" x14ac:dyDescent="0.4">
      <c r="J1891" s="1"/>
      <c r="K1891" s="1"/>
    </row>
    <row r="1892" spans="10:11" x14ac:dyDescent="0.4">
      <c r="J1892" s="1"/>
      <c r="K1892" s="1"/>
    </row>
    <row r="1893" spans="10:11" x14ac:dyDescent="0.4">
      <c r="J1893" s="1"/>
      <c r="K1893" s="1"/>
    </row>
    <row r="1894" spans="10:11" x14ac:dyDescent="0.4">
      <c r="J1894" s="1"/>
      <c r="K1894" s="1"/>
    </row>
    <row r="1895" spans="10:11" x14ac:dyDescent="0.4">
      <c r="J1895" s="1"/>
      <c r="K1895" s="1"/>
    </row>
    <row r="1896" spans="10:11" x14ac:dyDescent="0.4">
      <c r="J1896" s="1"/>
      <c r="K1896" s="1"/>
    </row>
    <row r="1897" spans="10:11" x14ac:dyDescent="0.4">
      <c r="J1897" s="1"/>
      <c r="K1897" s="1"/>
    </row>
    <row r="1898" spans="10:11" x14ac:dyDescent="0.4">
      <c r="J1898" s="1"/>
      <c r="K1898" s="1"/>
    </row>
    <row r="1899" spans="10:11" x14ac:dyDescent="0.4">
      <c r="J1899" s="1"/>
      <c r="K1899" s="1"/>
    </row>
    <row r="1900" spans="10:11" x14ac:dyDescent="0.4">
      <c r="J1900" s="1"/>
      <c r="K1900" s="1"/>
    </row>
    <row r="1901" spans="10:11" x14ac:dyDescent="0.4">
      <c r="J1901" s="1"/>
      <c r="K1901" s="1"/>
    </row>
    <row r="1902" spans="10:11" x14ac:dyDescent="0.4">
      <c r="J1902" s="1"/>
      <c r="K1902" s="1"/>
    </row>
    <row r="1903" spans="10:11" x14ac:dyDescent="0.4">
      <c r="J1903" s="1"/>
      <c r="K1903" s="1"/>
    </row>
    <row r="1904" spans="10:11" x14ac:dyDescent="0.4">
      <c r="J1904" s="1"/>
      <c r="K1904" s="1"/>
    </row>
    <row r="1905" spans="10:11" x14ac:dyDescent="0.4">
      <c r="J1905" s="1"/>
      <c r="K1905" s="1"/>
    </row>
    <row r="1906" spans="10:11" x14ac:dyDescent="0.4">
      <c r="J1906" s="1"/>
      <c r="K1906" s="1"/>
    </row>
    <row r="1907" spans="10:11" x14ac:dyDescent="0.4">
      <c r="J1907" s="1"/>
      <c r="K1907" s="1"/>
    </row>
    <row r="1908" spans="10:11" x14ac:dyDescent="0.4">
      <c r="J1908" s="1"/>
      <c r="K1908" s="1"/>
    </row>
    <row r="1909" spans="10:11" x14ac:dyDescent="0.4">
      <c r="J1909" s="1"/>
      <c r="K1909" s="1"/>
    </row>
    <row r="1910" spans="10:11" x14ac:dyDescent="0.4">
      <c r="J1910" s="1"/>
      <c r="K1910" s="1"/>
    </row>
    <row r="1911" spans="10:11" x14ac:dyDescent="0.4">
      <c r="J1911" s="1"/>
      <c r="K1911" s="1"/>
    </row>
    <row r="1912" spans="10:11" x14ac:dyDescent="0.4">
      <c r="J1912" s="1"/>
      <c r="K1912" s="1"/>
    </row>
    <row r="1913" spans="10:11" x14ac:dyDescent="0.4">
      <c r="J1913" s="1"/>
      <c r="K1913" s="1"/>
    </row>
    <row r="1914" spans="10:11" x14ac:dyDescent="0.4">
      <c r="J1914" s="1"/>
      <c r="K1914" s="1"/>
    </row>
    <row r="1915" spans="10:11" x14ac:dyDescent="0.4">
      <c r="J1915" s="1"/>
      <c r="K1915" s="1"/>
    </row>
    <row r="1916" spans="10:11" x14ac:dyDescent="0.4">
      <c r="J1916" s="1"/>
      <c r="K1916" s="1"/>
    </row>
    <row r="1917" spans="10:11" x14ac:dyDescent="0.4">
      <c r="J1917" s="1"/>
      <c r="K1917" s="1"/>
    </row>
    <row r="1918" spans="10:11" x14ac:dyDescent="0.4">
      <c r="J1918" s="1"/>
      <c r="K1918" s="1"/>
    </row>
    <row r="1919" spans="10:11" x14ac:dyDescent="0.4">
      <c r="J1919" s="1"/>
      <c r="K1919" s="1"/>
    </row>
    <row r="1920" spans="10:11" x14ac:dyDescent="0.4">
      <c r="J1920" s="1"/>
      <c r="K1920" s="1"/>
    </row>
    <row r="1921" spans="10:11" x14ac:dyDescent="0.4">
      <c r="J1921" s="1"/>
      <c r="K1921" s="1"/>
    </row>
    <row r="1922" spans="10:11" x14ac:dyDescent="0.4">
      <c r="J1922" s="1"/>
      <c r="K1922" s="1"/>
    </row>
    <row r="1923" spans="10:11" x14ac:dyDescent="0.4">
      <c r="J1923" s="1"/>
      <c r="K1923" s="1"/>
    </row>
    <row r="1924" spans="10:11" x14ac:dyDescent="0.4">
      <c r="J1924" s="1"/>
      <c r="K1924" s="1"/>
    </row>
    <row r="1925" spans="10:11" x14ac:dyDescent="0.4">
      <c r="J1925" s="1"/>
      <c r="K1925" s="1"/>
    </row>
    <row r="1926" spans="10:11" x14ac:dyDescent="0.4">
      <c r="J1926" s="1"/>
      <c r="K1926" s="1"/>
    </row>
    <row r="1927" spans="10:11" x14ac:dyDescent="0.4">
      <c r="J1927" s="1"/>
      <c r="K1927" s="1"/>
    </row>
    <row r="1928" spans="10:11" x14ac:dyDescent="0.4">
      <c r="J1928" s="1"/>
      <c r="K1928" s="1"/>
    </row>
    <row r="1929" spans="10:11" x14ac:dyDescent="0.4">
      <c r="J1929" s="1"/>
      <c r="K1929" s="1"/>
    </row>
    <row r="1930" spans="10:11" x14ac:dyDescent="0.4">
      <c r="J1930" s="1"/>
      <c r="K1930" s="1"/>
    </row>
    <row r="1931" spans="10:11" x14ac:dyDescent="0.4">
      <c r="J1931" s="1"/>
      <c r="K1931" s="1"/>
    </row>
    <row r="1932" spans="10:11" x14ac:dyDescent="0.4">
      <c r="J1932" s="1"/>
      <c r="K1932" s="1"/>
    </row>
    <row r="1933" spans="10:11" x14ac:dyDescent="0.4">
      <c r="J1933" s="1"/>
      <c r="K1933" s="1"/>
    </row>
    <row r="1934" spans="10:11" x14ac:dyDescent="0.4">
      <c r="J1934" s="1"/>
      <c r="K1934" s="1"/>
    </row>
    <row r="1935" spans="10:11" x14ac:dyDescent="0.4">
      <c r="J1935" s="1"/>
      <c r="K1935" s="1"/>
    </row>
    <row r="1936" spans="10:11" x14ac:dyDescent="0.4">
      <c r="J1936" s="1"/>
      <c r="K1936" s="1"/>
    </row>
    <row r="1937" spans="10:11" x14ac:dyDescent="0.4">
      <c r="J1937" s="1"/>
      <c r="K1937" s="1"/>
    </row>
    <row r="1938" spans="10:11" x14ac:dyDescent="0.4">
      <c r="J1938" s="1"/>
      <c r="K1938" s="1"/>
    </row>
    <row r="1939" spans="10:11" x14ac:dyDescent="0.4">
      <c r="J1939" s="1"/>
      <c r="K1939" s="1"/>
    </row>
    <row r="1940" spans="10:11" x14ac:dyDescent="0.4">
      <c r="J1940" s="1"/>
      <c r="K1940" s="1"/>
    </row>
    <row r="1941" spans="10:11" x14ac:dyDescent="0.4">
      <c r="J1941" s="1"/>
      <c r="K1941" s="1"/>
    </row>
    <row r="1942" spans="10:11" x14ac:dyDescent="0.4">
      <c r="J1942" s="1"/>
      <c r="K1942" s="1"/>
    </row>
    <row r="1943" spans="10:11" x14ac:dyDescent="0.4">
      <c r="J1943" s="1"/>
      <c r="K1943" s="1"/>
    </row>
    <row r="1944" spans="10:11" x14ac:dyDescent="0.4">
      <c r="J1944" s="1"/>
      <c r="K1944" s="1"/>
    </row>
    <row r="1945" spans="10:11" x14ac:dyDescent="0.4">
      <c r="J1945" s="1"/>
      <c r="K1945" s="1"/>
    </row>
    <row r="1946" spans="10:11" x14ac:dyDescent="0.4">
      <c r="J1946" s="1"/>
      <c r="K1946" s="1"/>
    </row>
    <row r="1947" spans="10:11" x14ac:dyDescent="0.4">
      <c r="J1947" s="1"/>
      <c r="K1947" s="1"/>
    </row>
    <row r="1948" spans="10:11" x14ac:dyDescent="0.4">
      <c r="J1948" s="1"/>
      <c r="K1948" s="1"/>
    </row>
    <row r="1949" spans="10:11" x14ac:dyDescent="0.4">
      <c r="J1949" s="1"/>
      <c r="K1949" s="1"/>
    </row>
    <row r="1950" spans="10:11" x14ac:dyDescent="0.4">
      <c r="J1950" s="1"/>
      <c r="K1950" s="1"/>
    </row>
    <row r="1951" spans="10:11" x14ac:dyDescent="0.4">
      <c r="J1951" s="1"/>
      <c r="K1951" s="1"/>
    </row>
    <row r="1952" spans="10:11" x14ac:dyDescent="0.4">
      <c r="J1952" s="1"/>
      <c r="K1952" s="1"/>
    </row>
    <row r="1953" spans="10:11" x14ac:dyDescent="0.4">
      <c r="J1953" s="1"/>
      <c r="K1953" s="1"/>
    </row>
    <row r="1954" spans="10:11" x14ac:dyDescent="0.4">
      <c r="J1954" s="1"/>
      <c r="K1954" s="1"/>
    </row>
    <row r="1955" spans="10:11" x14ac:dyDescent="0.4">
      <c r="J1955" s="1"/>
      <c r="K1955" s="1"/>
    </row>
    <row r="1956" spans="10:11" x14ac:dyDescent="0.4">
      <c r="J1956" s="1"/>
      <c r="K1956" s="1"/>
    </row>
    <row r="1957" spans="10:11" x14ac:dyDescent="0.4">
      <c r="J1957" s="1"/>
      <c r="K1957" s="1"/>
    </row>
    <row r="1958" spans="10:11" x14ac:dyDescent="0.4">
      <c r="J1958" s="1"/>
      <c r="K1958" s="1"/>
    </row>
    <row r="1959" spans="10:11" x14ac:dyDescent="0.4">
      <c r="J1959" s="1"/>
      <c r="K1959" s="1"/>
    </row>
    <row r="1960" spans="10:11" x14ac:dyDescent="0.4">
      <c r="J1960" s="1"/>
      <c r="K1960" s="1"/>
    </row>
    <row r="1961" spans="10:11" x14ac:dyDescent="0.4">
      <c r="J1961" s="1"/>
      <c r="K1961" s="1"/>
    </row>
    <row r="1962" spans="10:11" x14ac:dyDescent="0.4">
      <c r="J1962" s="1"/>
      <c r="K1962" s="1"/>
    </row>
    <row r="1963" spans="10:11" x14ac:dyDescent="0.4">
      <c r="J1963" s="1"/>
      <c r="K1963" s="1"/>
    </row>
    <row r="1964" spans="10:11" x14ac:dyDescent="0.4">
      <c r="J1964" s="1"/>
      <c r="K1964" s="1"/>
    </row>
    <row r="1965" spans="10:11" x14ac:dyDescent="0.4">
      <c r="J1965" s="1"/>
      <c r="K1965" s="1"/>
    </row>
    <row r="1966" spans="10:11" x14ac:dyDescent="0.4">
      <c r="J1966" s="1"/>
      <c r="K1966" s="1"/>
    </row>
    <row r="1967" spans="10:11" x14ac:dyDescent="0.4">
      <c r="J1967" s="1"/>
      <c r="K1967" s="1"/>
    </row>
    <row r="1968" spans="10:11" x14ac:dyDescent="0.4">
      <c r="J1968" s="1"/>
      <c r="K1968" s="1"/>
    </row>
    <row r="1969" spans="10:11" x14ac:dyDescent="0.4">
      <c r="J1969" s="1"/>
      <c r="K1969" s="1"/>
    </row>
    <row r="1970" spans="10:11" x14ac:dyDescent="0.4">
      <c r="J1970" s="1"/>
      <c r="K1970" s="1"/>
    </row>
    <row r="1971" spans="10:11" x14ac:dyDescent="0.4">
      <c r="J1971" s="1"/>
      <c r="K1971" s="1"/>
    </row>
    <row r="1972" spans="10:11" x14ac:dyDescent="0.4">
      <c r="J1972" s="1"/>
      <c r="K1972" s="1"/>
    </row>
    <row r="1973" spans="10:11" x14ac:dyDescent="0.4">
      <c r="J1973" s="1"/>
      <c r="K1973" s="1"/>
    </row>
    <row r="1974" spans="10:11" x14ac:dyDescent="0.4">
      <c r="J1974" s="1"/>
      <c r="K1974" s="1"/>
    </row>
    <row r="1975" spans="10:11" x14ac:dyDescent="0.4">
      <c r="J1975" s="1"/>
      <c r="K1975" s="1"/>
    </row>
    <row r="1976" spans="10:11" x14ac:dyDescent="0.4">
      <c r="J1976" s="1"/>
      <c r="K1976" s="1"/>
    </row>
    <row r="1977" spans="10:11" x14ac:dyDescent="0.4">
      <c r="J1977" s="1"/>
      <c r="K1977" s="1"/>
    </row>
    <row r="1978" spans="10:11" x14ac:dyDescent="0.4">
      <c r="J1978" s="1"/>
      <c r="K1978" s="1"/>
    </row>
    <row r="1979" spans="10:11" x14ac:dyDescent="0.4">
      <c r="J1979" s="1"/>
      <c r="K1979" s="1"/>
    </row>
    <row r="1980" spans="10:11" x14ac:dyDescent="0.4">
      <c r="J1980" s="1"/>
      <c r="K1980" s="1"/>
    </row>
    <row r="1981" spans="10:11" x14ac:dyDescent="0.4">
      <c r="J1981" s="1"/>
      <c r="K1981" s="1"/>
    </row>
    <row r="1982" spans="10:11" x14ac:dyDescent="0.4">
      <c r="J1982" s="1"/>
      <c r="K1982" s="1"/>
    </row>
    <row r="1983" spans="10:11" x14ac:dyDescent="0.4">
      <c r="J1983" s="1"/>
      <c r="K1983" s="1"/>
    </row>
    <row r="1984" spans="10:11" x14ac:dyDescent="0.4">
      <c r="J1984" s="1"/>
      <c r="K1984" s="1"/>
    </row>
    <row r="1985" spans="10:11" x14ac:dyDescent="0.4">
      <c r="J1985" s="1"/>
      <c r="K1985" s="1"/>
    </row>
    <row r="1986" spans="10:11" x14ac:dyDescent="0.4">
      <c r="J1986" s="1"/>
      <c r="K1986" s="1"/>
    </row>
    <row r="1987" spans="10:11" x14ac:dyDescent="0.4">
      <c r="J1987" s="1"/>
      <c r="K1987" s="1"/>
    </row>
    <row r="1988" spans="10:11" x14ac:dyDescent="0.4">
      <c r="J1988" s="1"/>
      <c r="K1988" s="1"/>
    </row>
    <row r="1989" spans="10:11" x14ac:dyDescent="0.4">
      <c r="J1989" s="1"/>
      <c r="K1989" s="1"/>
    </row>
    <row r="1990" spans="10:11" x14ac:dyDescent="0.4">
      <c r="J1990" s="1"/>
      <c r="K1990" s="1"/>
    </row>
    <row r="1991" spans="10:11" x14ac:dyDescent="0.4">
      <c r="J1991" s="1"/>
      <c r="K1991" s="1"/>
    </row>
    <row r="1992" spans="10:11" x14ac:dyDescent="0.4">
      <c r="J1992" s="1"/>
      <c r="K1992" s="1"/>
    </row>
    <row r="1993" spans="10:11" x14ac:dyDescent="0.4">
      <c r="J1993" s="1"/>
      <c r="K1993" s="1"/>
    </row>
    <row r="1994" spans="10:11" x14ac:dyDescent="0.4">
      <c r="J1994" s="1"/>
      <c r="K1994" s="1"/>
    </row>
    <row r="1995" spans="10:11" x14ac:dyDescent="0.4">
      <c r="J1995" s="1"/>
      <c r="K1995" s="1"/>
    </row>
    <row r="1996" spans="10:11" x14ac:dyDescent="0.4">
      <c r="J1996" s="1"/>
      <c r="K1996" s="1"/>
    </row>
    <row r="1997" spans="10:11" x14ac:dyDescent="0.4">
      <c r="J1997" s="1"/>
      <c r="K1997" s="1"/>
    </row>
    <row r="1998" spans="10:11" x14ac:dyDescent="0.4">
      <c r="J1998" s="1"/>
      <c r="K1998" s="1"/>
    </row>
    <row r="1999" spans="10:11" x14ac:dyDescent="0.4">
      <c r="J1999" s="1"/>
    </row>
    <row r="2000" spans="10:11" x14ac:dyDescent="0.4">
      <c r="J2000" s="1"/>
    </row>
    <row r="2001" spans="10:14" x14ac:dyDescent="0.4">
      <c r="J2001" s="1"/>
    </row>
    <row r="2002" spans="10:14" x14ac:dyDescent="0.4">
      <c r="J2002" s="1"/>
    </row>
    <row r="2003" spans="10:14" x14ac:dyDescent="0.4">
      <c r="J2003" s="1"/>
    </row>
    <row r="2004" spans="10:14" x14ac:dyDescent="0.4">
      <c r="J2004" s="1"/>
    </row>
    <row r="2005" spans="10:14" x14ac:dyDescent="0.4">
      <c r="J2005" s="1"/>
    </row>
    <row r="2006" spans="10:14" x14ac:dyDescent="0.4">
      <c r="J2006" s="1"/>
    </row>
    <row r="2007" spans="10:14" x14ac:dyDescent="0.4">
      <c r="J2007" s="1"/>
      <c r="M2007" s="1"/>
      <c r="N2007" s="1"/>
    </row>
    <row r="2008" spans="10:14" x14ac:dyDescent="0.4">
      <c r="J2008" s="1"/>
    </row>
    <row r="2009" spans="10:14" x14ac:dyDescent="0.4">
      <c r="J2009" s="1"/>
    </row>
    <row r="2010" spans="10:14" x14ac:dyDescent="0.4">
      <c r="J2010" s="1"/>
    </row>
    <row r="2011" spans="10:14" x14ac:dyDescent="0.4">
      <c r="J2011" s="1"/>
    </row>
    <row r="2012" spans="10:14" x14ac:dyDescent="0.4">
      <c r="J2012" s="1"/>
    </row>
    <row r="2013" spans="10:14" x14ac:dyDescent="0.4">
      <c r="J2013" s="1"/>
    </row>
    <row r="2014" spans="10:14" x14ac:dyDescent="0.4">
      <c r="J2014" s="1"/>
    </row>
    <row r="2015" spans="10:14" x14ac:dyDescent="0.4">
      <c r="J2015" s="1"/>
      <c r="M2015" s="1"/>
      <c r="N2015" s="1"/>
    </row>
    <row r="2016" spans="10:14" x14ac:dyDescent="0.4">
      <c r="J2016" s="1"/>
    </row>
    <row r="2017" spans="10:14" x14ac:dyDescent="0.4">
      <c r="J2017" s="1"/>
    </row>
    <row r="2018" spans="10:14" x14ac:dyDescent="0.4">
      <c r="J2018" s="1"/>
    </row>
    <row r="2019" spans="10:14" x14ac:dyDescent="0.4">
      <c r="J2019" s="1"/>
    </row>
    <row r="2020" spans="10:14" x14ac:dyDescent="0.4">
      <c r="J2020" s="1"/>
    </row>
    <row r="2021" spans="10:14" x14ac:dyDescent="0.4">
      <c r="J2021" s="1"/>
    </row>
    <row r="2022" spans="10:14" x14ac:dyDescent="0.4">
      <c r="J2022" s="1"/>
    </row>
    <row r="2023" spans="10:14" x14ac:dyDescent="0.4">
      <c r="J2023" s="1"/>
    </row>
    <row r="2024" spans="10:14" x14ac:dyDescent="0.4">
      <c r="J2024" s="1"/>
    </row>
    <row r="2025" spans="10:14" x14ac:dyDescent="0.4">
      <c r="J2025" s="1"/>
      <c r="M2025" s="1"/>
      <c r="N2025" s="1"/>
    </row>
    <row r="2026" spans="10:14" x14ac:dyDescent="0.4">
      <c r="J2026" s="1"/>
    </row>
    <row r="2027" spans="10:14" x14ac:dyDescent="0.4">
      <c r="J2027" s="1"/>
    </row>
    <row r="2028" spans="10:14" x14ac:dyDescent="0.4">
      <c r="J2028" s="1"/>
    </row>
    <row r="2029" spans="10:14" x14ac:dyDescent="0.4">
      <c r="J2029" s="1"/>
    </row>
    <row r="2030" spans="10:14" x14ac:dyDescent="0.4">
      <c r="J2030" s="1"/>
    </row>
    <row r="2031" spans="10:14" x14ac:dyDescent="0.4">
      <c r="J2031" s="1"/>
    </row>
    <row r="2032" spans="10:14" x14ac:dyDescent="0.4">
      <c r="J2032" s="1"/>
    </row>
    <row r="2033" spans="10:10" x14ac:dyDescent="0.4">
      <c r="J2033" s="1"/>
    </row>
    <row r="2034" spans="10:10" x14ac:dyDescent="0.4">
      <c r="J2034" s="1"/>
    </row>
    <row r="2035" spans="10:10" x14ac:dyDescent="0.4">
      <c r="J2035" s="1"/>
    </row>
    <row r="2036" spans="10:10" x14ac:dyDescent="0.4">
      <c r="J2036" s="1"/>
    </row>
    <row r="2037" spans="10:10" x14ac:dyDescent="0.4">
      <c r="J2037" s="1"/>
    </row>
    <row r="2038" spans="10:10" x14ac:dyDescent="0.4">
      <c r="J2038" s="1"/>
    </row>
    <row r="2039" spans="10:10" x14ac:dyDescent="0.4">
      <c r="J2039" s="1"/>
    </row>
    <row r="2040" spans="10:10" x14ac:dyDescent="0.4">
      <c r="J2040" s="1"/>
    </row>
    <row r="2041" spans="10:10" x14ac:dyDescent="0.4">
      <c r="J2041" s="1"/>
    </row>
    <row r="2042" spans="10:10" x14ac:dyDescent="0.4">
      <c r="J2042" s="1"/>
    </row>
    <row r="2043" spans="10:10" x14ac:dyDescent="0.4">
      <c r="J2043" s="1"/>
    </row>
    <row r="2044" spans="10:10" x14ac:dyDescent="0.4">
      <c r="J2044" s="1"/>
    </row>
    <row r="2045" spans="10:10" x14ac:dyDescent="0.4">
      <c r="J2045" s="1"/>
    </row>
    <row r="2046" spans="10:10" x14ac:dyDescent="0.4">
      <c r="J2046" s="1"/>
    </row>
    <row r="2047" spans="10:10" x14ac:dyDescent="0.4">
      <c r="J2047" s="1"/>
    </row>
    <row r="2048" spans="10:10" x14ac:dyDescent="0.4">
      <c r="J2048" s="1"/>
    </row>
    <row r="2049" spans="10:14" x14ac:dyDescent="0.4">
      <c r="J2049" s="1"/>
    </row>
    <row r="2050" spans="10:14" x14ac:dyDescent="0.4">
      <c r="J2050" s="1"/>
    </row>
    <row r="2051" spans="10:14" x14ac:dyDescent="0.4">
      <c r="J2051" s="1"/>
    </row>
    <row r="2052" spans="10:14" x14ac:dyDescent="0.4">
      <c r="J2052" s="1"/>
    </row>
    <row r="2054" spans="10:14" x14ac:dyDescent="0.4">
      <c r="J2054" s="1"/>
      <c r="M2054" s="1"/>
      <c r="N2054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7"/>
  <sheetViews>
    <sheetView workbookViewId="0">
      <selection sqref="A1:B147"/>
    </sheetView>
  </sheetViews>
  <sheetFormatPr defaultRowHeight="14.6" x14ac:dyDescent="0.4"/>
  <cols>
    <col min="1" max="1" width="18.84375" customWidth="1"/>
    <col min="2" max="2" width="20.84375" customWidth="1"/>
  </cols>
  <sheetData>
    <row r="1" spans="1:5" x14ac:dyDescent="0.4">
      <c r="A1" t="s">
        <v>9</v>
      </c>
      <c r="B1" t="s">
        <v>557</v>
      </c>
    </row>
    <row r="2" spans="1:5" x14ac:dyDescent="0.4">
      <c r="A2" t="s">
        <v>572</v>
      </c>
      <c r="B2" t="s">
        <v>557</v>
      </c>
    </row>
    <row r="3" spans="1:5" x14ac:dyDescent="0.4">
      <c r="A3" t="s">
        <v>649</v>
      </c>
      <c r="B3" t="s">
        <v>557</v>
      </c>
    </row>
    <row r="4" spans="1:5" x14ac:dyDescent="0.4">
      <c r="A4" t="s">
        <v>13</v>
      </c>
      <c r="B4" t="s">
        <v>557</v>
      </c>
    </row>
    <row r="5" spans="1:5" x14ac:dyDescent="0.4">
      <c r="A5" t="s">
        <v>716</v>
      </c>
      <c r="B5" t="s">
        <v>557</v>
      </c>
    </row>
    <row r="6" spans="1:5" x14ac:dyDescent="0.4">
      <c r="A6" t="s">
        <v>568</v>
      </c>
      <c r="B6" t="s">
        <v>557</v>
      </c>
    </row>
    <row r="7" spans="1:5" x14ac:dyDescent="0.4">
      <c r="A7" t="s">
        <v>607</v>
      </c>
      <c r="B7" t="s">
        <v>557</v>
      </c>
    </row>
    <row r="8" spans="1:5" x14ac:dyDescent="0.4">
      <c r="A8" t="s">
        <v>612</v>
      </c>
      <c r="B8" t="s">
        <v>557</v>
      </c>
    </row>
    <row r="9" spans="1:5" x14ac:dyDescent="0.4">
      <c r="A9" t="s">
        <v>14</v>
      </c>
      <c r="B9" t="s">
        <v>557</v>
      </c>
    </row>
    <row r="10" spans="1:5" x14ac:dyDescent="0.4">
      <c r="A10" t="s">
        <v>29</v>
      </c>
      <c r="B10" t="s">
        <v>557</v>
      </c>
      <c r="E10" t="s">
        <v>631</v>
      </c>
    </row>
    <row r="11" spans="1:5" x14ac:dyDescent="0.4">
      <c r="A11" t="s">
        <v>31</v>
      </c>
      <c r="B11" t="s">
        <v>557</v>
      </c>
      <c r="E11" t="s">
        <v>682</v>
      </c>
    </row>
    <row r="12" spans="1:5" x14ac:dyDescent="0.4">
      <c r="A12" t="s">
        <v>34</v>
      </c>
      <c r="B12" t="s">
        <v>557</v>
      </c>
    </row>
    <row r="13" spans="1:5" x14ac:dyDescent="0.4">
      <c r="A13" t="s">
        <v>41</v>
      </c>
      <c r="B13" t="s">
        <v>557</v>
      </c>
    </row>
    <row r="14" spans="1:5" x14ac:dyDescent="0.4">
      <c r="A14" t="s">
        <v>45</v>
      </c>
      <c r="B14" t="s">
        <v>557</v>
      </c>
      <c r="E14" t="s">
        <v>681</v>
      </c>
    </row>
    <row r="15" spans="1:5" x14ac:dyDescent="0.4">
      <c r="A15" t="s">
        <v>48</v>
      </c>
      <c r="B15" t="s">
        <v>557</v>
      </c>
      <c r="E15" t="s">
        <v>717</v>
      </c>
    </row>
    <row r="16" spans="1:5" x14ac:dyDescent="0.4">
      <c r="A16" t="s">
        <v>57</v>
      </c>
      <c r="B16" t="s">
        <v>557</v>
      </c>
    </row>
    <row r="17" spans="1:2" x14ac:dyDescent="0.4">
      <c r="A17" t="s">
        <v>650</v>
      </c>
      <c r="B17" t="s">
        <v>557</v>
      </c>
    </row>
    <row r="18" spans="1:2" x14ac:dyDescent="0.4">
      <c r="A18" t="s">
        <v>633</v>
      </c>
      <c r="B18" t="s">
        <v>557</v>
      </c>
    </row>
    <row r="19" spans="1:2" x14ac:dyDescent="0.4">
      <c r="A19" t="s">
        <v>66</v>
      </c>
      <c r="B19" t="s">
        <v>557</v>
      </c>
    </row>
    <row r="20" spans="1:2" x14ac:dyDescent="0.4">
      <c r="A20" t="s">
        <v>67</v>
      </c>
      <c r="B20" t="s">
        <v>557</v>
      </c>
    </row>
    <row r="21" spans="1:2" x14ac:dyDescent="0.4">
      <c r="A21" t="s">
        <v>77</v>
      </c>
      <c r="B21" t="s">
        <v>557</v>
      </c>
    </row>
    <row r="22" spans="1:2" x14ac:dyDescent="0.4">
      <c r="A22" t="s">
        <v>82</v>
      </c>
      <c r="B22" t="s">
        <v>557</v>
      </c>
    </row>
    <row r="23" spans="1:2" x14ac:dyDescent="0.4">
      <c r="A23" t="s">
        <v>83</v>
      </c>
      <c r="B23" t="s">
        <v>557</v>
      </c>
    </row>
    <row r="24" spans="1:2" x14ac:dyDescent="0.4">
      <c r="A24" t="s">
        <v>84</v>
      </c>
      <c r="B24" t="s">
        <v>557</v>
      </c>
    </row>
    <row r="25" spans="1:2" x14ac:dyDescent="0.4">
      <c r="A25" t="s">
        <v>561</v>
      </c>
      <c r="B25" t="s">
        <v>557</v>
      </c>
    </row>
    <row r="26" spans="1:2" x14ac:dyDescent="0.4">
      <c r="A26" t="s">
        <v>85</v>
      </c>
      <c r="B26" t="s">
        <v>557</v>
      </c>
    </row>
    <row r="27" spans="1:2" x14ac:dyDescent="0.4">
      <c r="A27" t="s">
        <v>87</v>
      </c>
      <c r="B27" t="s">
        <v>557</v>
      </c>
    </row>
    <row r="28" spans="1:2" x14ac:dyDescent="0.4">
      <c r="A28" t="s">
        <v>549</v>
      </c>
      <c r="B28" t="s">
        <v>557</v>
      </c>
    </row>
    <row r="29" spans="1:2" x14ac:dyDescent="0.4">
      <c r="A29" t="s">
        <v>96</v>
      </c>
      <c r="B29" t="s">
        <v>557</v>
      </c>
    </row>
    <row r="30" spans="1:2" x14ac:dyDescent="0.4">
      <c r="A30" t="s">
        <v>97</v>
      </c>
      <c r="B30" t="s">
        <v>557</v>
      </c>
    </row>
    <row r="31" spans="1:2" x14ac:dyDescent="0.4">
      <c r="A31" t="s">
        <v>103</v>
      </c>
      <c r="B31" t="s">
        <v>557</v>
      </c>
    </row>
    <row r="32" spans="1:2" x14ac:dyDescent="0.4">
      <c r="A32" t="s">
        <v>106</v>
      </c>
      <c r="B32" t="s">
        <v>557</v>
      </c>
    </row>
    <row r="33" spans="1:2" x14ac:dyDescent="0.4">
      <c r="A33" t="s">
        <v>107</v>
      </c>
      <c r="B33" t="s">
        <v>557</v>
      </c>
    </row>
    <row r="34" spans="1:2" x14ac:dyDescent="0.4">
      <c r="A34" t="s">
        <v>118</v>
      </c>
      <c r="B34" t="s">
        <v>557</v>
      </c>
    </row>
    <row r="35" spans="1:2" x14ac:dyDescent="0.4">
      <c r="A35" t="s">
        <v>121</v>
      </c>
      <c r="B35" t="s">
        <v>557</v>
      </c>
    </row>
    <row r="36" spans="1:2" x14ac:dyDescent="0.4">
      <c r="A36" t="s">
        <v>573</v>
      </c>
      <c r="B36" t="s">
        <v>557</v>
      </c>
    </row>
    <row r="37" spans="1:2" x14ac:dyDescent="0.4">
      <c r="A37" t="s">
        <v>144</v>
      </c>
      <c r="B37" t="s">
        <v>557</v>
      </c>
    </row>
    <row r="38" spans="1:2" x14ac:dyDescent="0.4">
      <c r="A38" t="s">
        <v>677</v>
      </c>
      <c r="B38" t="s">
        <v>557</v>
      </c>
    </row>
    <row r="39" spans="1:2" x14ac:dyDescent="0.4">
      <c r="A39" t="s">
        <v>558</v>
      </c>
      <c r="B39" t="s">
        <v>557</v>
      </c>
    </row>
    <row r="40" spans="1:2" x14ac:dyDescent="0.4">
      <c r="A40" t="s">
        <v>153</v>
      </c>
      <c r="B40" t="s">
        <v>557</v>
      </c>
    </row>
    <row r="41" spans="1:2" x14ac:dyDescent="0.4">
      <c r="A41" t="s">
        <v>566</v>
      </c>
      <c r="B41" t="s">
        <v>557</v>
      </c>
    </row>
    <row r="42" spans="1:2" x14ac:dyDescent="0.4">
      <c r="A42" t="s">
        <v>161</v>
      </c>
      <c r="B42" t="s">
        <v>557</v>
      </c>
    </row>
    <row r="43" spans="1:2" x14ac:dyDescent="0.4">
      <c r="A43" t="s">
        <v>168</v>
      </c>
      <c r="B43" t="s">
        <v>557</v>
      </c>
    </row>
    <row r="44" spans="1:2" x14ac:dyDescent="0.4">
      <c r="A44" t="s">
        <v>569</v>
      </c>
      <c r="B44" t="s">
        <v>557</v>
      </c>
    </row>
    <row r="45" spans="1:2" x14ac:dyDescent="0.4">
      <c r="A45" t="s">
        <v>601</v>
      </c>
      <c r="B45" t="s">
        <v>557</v>
      </c>
    </row>
    <row r="46" spans="1:2" x14ac:dyDescent="0.4">
      <c r="A46" t="s">
        <v>170</v>
      </c>
      <c r="B46" t="s">
        <v>557</v>
      </c>
    </row>
    <row r="47" spans="1:2" x14ac:dyDescent="0.4">
      <c r="A47" t="s">
        <v>567</v>
      </c>
      <c r="B47" t="s">
        <v>557</v>
      </c>
    </row>
    <row r="48" spans="1:2" x14ac:dyDescent="0.4">
      <c r="A48" t="s">
        <v>171</v>
      </c>
      <c r="B48" t="s">
        <v>557</v>
      </c>
    </row>
    <row r="49" spans="1:2" x14ac:dyDescent="0.4">
      <c r="A49" t="s">
        <v>175</v>
      </c>
      <c r="B49" t="s">
        <v>557</v>
      </c>
    </row>
    <row r="50" spans="1:2" x14ac:dyDescent="0.4">
      <c r="A50" t="s">
        <v>176</v>
      </c>
      <c r="B50" t="s">
        <v>557</v>
      </c>
    </row>
    <row r="51" spans="1:2" x14ac:dyDescent="0.4">
      <c r="A51" t="s">
        <v>616</v>
      </c>
      <c r="B51" t="s">
        <v>557</v>
      </c>
    </row>
    <row r="52" spans="1:2" x14ac:dyDescent="0.4">
      <c r="A52" t="s">
        <v>178</v>
      </c>
      <c r="B52" t="s">
        <v>557</v>
      </c>
    </row>
    <row r="53" spans="1:2" x14ac:dyDescent="0.4">
      <c r="A53" t="s">
        <v>653</v>
      </c>
      <c r="B53" t="s">
        <v>557</v>
      </c>
    </row>
    <row r="54" spans="1:2" x14ac:dyDescent="0.4">
      <c r="A54" t="s">
        <v>701</v>
      </c>
      <c r="B54" t="s">
        <v>557</v>
      </c>
    </row>
    <row r="55" spans="1:2" x14ac:dyDescent="0.4">
      <c r="A55" t="s">
        <v>186</v>
      </c>
      <c r="B55" t="s">
        <v>557</v>
      </c>
    </row>
    <row r="56" spans="1:2" x14ac:dyDescent="0.4">
      <c r="A56" t="s">
        <v>188</v>
      </c>
      <c r="B56" t="s">
        <v>557</v>
      </c>
    </row>
    <row r="57" spans="1:2" x14ac:dyDescent="0.4">
      <c r="A57" t="s">
        <v>192</v>
      </c>
      <c r="B57" t="s">
        <v>557</v>
      </c>
    </row>
    <row r="58" spans="1:2" x14ac:dyDescent="0.4">
      <c r="A58" t="s">
        <v>196</v>
      </c>
      <c r="B58" t="s">
        <v>557</v>
      </c>
    </row>
    <row r="59" spans="1:2" x14ac:dyDescent="0.4">
      <c r="A59" t="s">
        <v>560</v>
      </c>
      <c r="B59" t="s">
        <v>557</v>
      </c>
    </row>
    <row r="60" spans="1:2" x14ac:dyDescent="0.4">
      <c r="A60" t="s">
        <v>657</v>
      </c>
      <c r="B60" t="s">
        <v>557</v>
      </c>
    </row>
    <row r="61" spans="1:2" x14ac:dyDescent="0.4">
      <c r="A61" t="s">
        <v>552</v>
      </c>
      <c r="B61" t="s">
        <v>557</v>
      </c>
    </row>
    <row r="62" spans="1:2" x14ac:dyDescent="0.4">
      <c r="A62" t="s">
        <v>655</v>
      </c>
      <c r="B62" t="s">
        <v>557</v>
      </c>
    </row>
    <row r="63" spans="1:2" x14ac:dyDescent="0.4">
      <c r="A63" t="s">
        <v>565</v>
      </c>
      <c r="B63" t="s">
        <v>557</v>
      </c>
    </row>
    <row r="64" spans="1:2" x14ac:dyDescent="0.4">
      <c r="A64" t="s">
        <v>604</v>
      </c>
      <c r="B64" t="s">
        <v>557</v>
      </c>
    </row>
    <row r="65" spans="1:2" x14ac:dyDescent="0.4">
      <c r="A65" t="s">
        <v>702</v>
      </c>
      <c r="B65" t="s">
        <v>557</v>
      </c>
    </row>
    <row r="66" spans="1:2" x14ac:dyDescent="0.4">
      <c r="A66" t="s">
        <v>707</v>
      </c>
      <c r="B66" t="s">
        <v>557</v>
      </c>
    </row>
    <row r="67" spans="1:2" x14ac:dyDescent="0.4">
      <c r="A67" t="s">
        <v>224</v>
      </c>
      <c r="B67" t="s">
        <v>557</v>
      </c>
    </row>
    <row r="68" spans="1:2" x14ac:dyDescent="0.4">
      <c r="A68" t="s">
        <v>226</v>
      </c>
      <c r="B68" t="s">
        <v>557</v>
      </c>
    </row>
    <row r="69" spans="1:2" x14ac:dyDescent="0.4">
      <c r="A69" t="s">
        <v>663</v>
      </c>
      <c r="B69" t="s">
        <v>557</v>
      </c>
    </row>
    <row r="70" spans="1:2" x14ac:dyDescent="0.4">
      <c r="A70" t="s">
        <v>241</v>
      </c>
      <c r="B70" t="s">
        <v>557</v>
      </c>
    </row>
    <row r="71" spans="1:2" x14ac:dyDescent="0.4">
      <c r="A71" t="s">
        <v>244</v>
      </c>
      <c r="B71" t="s">
        <v>557</v>
      </c>
    </row>
    <row r="72" spans="1:2" x14ac:dyDescent="0.4">
      <c r="A72" t="s">
        <v>247</v>
      </c>
      <c r="B72" t="s">
        <v>557</v>
      </c>
    </row>
    <row r="73" spans="1:2" x14ac:dyDescent="0.4">
      <c r="A73" t="s">
        <v>248</v>
      </c>
      <c r="B73" t="s">
        <v>557</v>
      </c>
    </row>
    <row r="74" spans="1:2" x14ac:dyDescent="0.4">
      <c r="A74" t="s">
        <v>564</v>
      </c>
      <c r="B74" t="s">
        <v>557</v>
      </c>
    </row>
    <row r="75" spans="1:2" x14ac:dyDescent="0.4">
      <c r="A75" t="s">
        <v>562</v>
      </c>
      <c r="B75" t="s">
        <v>557</v>
      </c>
    </row>
    <row r="76" spans="1:2" x14ac:dyDescent="0.4">
      <c r="A76" t="s">
        <v>570</v>
      </c>
      <c r="B76" t="s">
        <v>557</v>
      </c>
    </row>
    <row r="77" spans="1:2" x14ac:dyDescent="0.4">
      <c r="A77" t="s">
        <v>258</v>
      </c>
      <c r="B77" t="s">
        <v>557</v>
      </c>
    </row>
    <row r="78" spans="1:2" x14ac:dyDescent="0.4">
      <c r="A78" t="s">
        <v>629</v>
      </c>
      <c r="B78" t="s">
        <v>557</v>
      </c>
    </row>
    <row r="79" spans="1:2" x14ac:dyDescent="0.4">
      <c r="A79" t="s">
        <v>259</v>
      </c>
      <c r="B79" t="s">
        <v>557</v>
      </c>
    </row>
    <row r="80" spans="1:2" x14ac:dyDescent="0.4">
      <c r="A80" t="s">
        <v>696</v>
      </c>
      <c r="B80" t="s">
        <v>557</v>
      </c>
    </row>
    <row r="81" spans="1:2" x14ac:dyDescent="0.4">
      <c r="A81" t="s">
        <v>270</v>
      </c>
      <c r="B81" t="s">
        <v>557</v>
      </c>
    </row>
    <row r="82" spans="1:2" x14ac:dyDescent="0.4">
      <c r="A82" t="s">
        <v>275</v>
      </c>
      <c r="B82" t="s">
        <v>557</v>
      </c>
    </row>
    <row r="83" spans="1:2" x14ac:dyDescent="0.4">
      <c r="A83" t="s">
        <v>672</v>
      </c>
      <c r="B83" t="s">
        <v>557</v>
      </c>
    </row>
    <row r="84" spans="1:2" x14ac:dyDescent="0.4">
      <c r="A84" t="s">
        <v>697</v>
      </c>
      <c r="B84" t="s">
        <v>557</v>
      </c>
    </row>
    <row r="85" spans="1:2" x14ac:dyDescent="0.4">
      <c r="A85" t="s">
        <v>610</v>
      </c>
      <c r="B85" t="s">
        <v>557</v>
      </c>
    </row>
    <row r="86" spans="1:2" x14ac:dyDescent="0.4">
      <c r="A86" t="s">
        <v>593</v>
      </c>
      <c r="B86" t="s">
        <v>557</v>
      </c>
    </row>
    <row r="87" spans="1:2" x14ac:dyDescent="0.4">
      <c r="A87" t="s">
        <v>285</v>
      </c>
      <c r="B87" t="s">
        <v>557</v>
      </c>
    </row>
    <row r="88" spans="1:2" x14ac:dyDescent="0.4">
      <c r="A88" t="s">
        <v>288</v>
      </c>
      <c r="B88" t="s">
        <v>557</v>
      </c>
    </row>
    <row r="89" spans="1:2" x14ac:dyDescent="0.4">
      <c r="A89" t="s">
        <v>559</v>
      </c>
      <c r="B89" t="s">
        <v>557</v>
      </c>
    </row>
    <row r="90" spans="1:2" x14ac:dyDescent="0.4">
      <c r="A90" t="s">
        <v>289</v>
      </c>
      <c r="B90" t="s">
        <v>557</v>
      </c>
    </row>
    <row r="91" spans="1:2" x14ac:dyDescent="0.4">
      <c r="A91" t="s">
        <v>296</v>
      </c>
      <c r="B91" t="s">
        <v>557</v>
      </c>
    </row>
    <row r="92" spans="1:2" x14ac:dyDescent="0.4">
      <c r="A92" t="s">
        <v>299</v>
      </c>
      <c r="B92" t="s">
        <v>557</v>
      </c>
    </row>
    <row r="93" spans="1:2" x14ac:dyDescent="0.4">
      <c r="A93" t="s">
        <v>302</v>
      </c>
      <c r="B93" t="s">
        <v>557</v>
      </c>
    </row>
    <row r="94" spans="1:2" x14ac:dyDescent="0.4">
      <c r="A94" t="s">
        <v>308</v>
      </c>
      <c r="B94" t="s">
        <v>557</v>
      </c>
    </row>
    <row r="95" spans="1:2" x14ac:dyDescent="0.4">
      <c r="A95" t="s">
        <v>311</v>
      </c>
      <c r="B95" t="s">
        <v>557</v>
      </c>
    </row>
    <row r="96" spans="1:2" x14ac:dyDescent="0.4">
      <c r="A96" t="s">
        <v>711</v>
      </c>
      <c r="B96" t="s">
        <v>557</v>
      </c>
    </row>
    <row r="97" spans="1:2" x14ac:dyDescent="0.4">
      <c r="A97" t="s">
        <v>577</v>
      </c>
      <c r="B97" t="s">
        <v>557</v>
      </c>
    </row>
    <row r="98" spans="1:2" x14ac:dyDescent="0.4">
      <c r="A98" t="s">
        <v>639</v>
      </c>
      <c r="B98" t="s">
        <v>557</v>
      </c>
    </row>
    <row r="99" spans="1:2" x14ac:dyDescent="0.4">
      <c r="A99" t="s">
        <v>718</v>
      </c>
      <c r="B99" t="s">
        <v>557</v>
      </c>
    </row>
    <row r="100" spans="1:2" x14ac:dyDescent="0.4">
      <c r="A100" t="s">
        <v>328</v>
      </c>
      <c r="B100" t="s">
        <v>557</v>
      </c>
    </row>
    <row r="101" spans="1:2" x14ac:dyDescent="0.4">
      <c r="A101" t="s">
        <v>563</v>
      </c>
      <c r="B101" t="s">
        <v>557</v>
      </c>
    </row>
    <row r="102" spans="1:2" x14ac:dyDescent="0.4">
      <c r="A102" t="s">
        <v>335</v>
      </c>
      <c r="B102" t="s">
        <v>557</v>
      </c>
    </row>
    <row r="103" spans="1:2" x14ac:dyDescent="0.4">
      <c r="A103" t="s">
        <v>336</v>
      </c>
      <c r="B103" t="s">
        <v>557</v>
      </c>
    </row>
    <row r="104" spans="1:2" x14ac:dyDescent="0.4">
      <c r="A104" t="s">
        <v>340</v>
      </c>
      <c r="B104" t="s">
        <v>557</v>
      </c>
    </row>
    <row r="105" spans="1:2" x14ac:dyDescent="0.4">
      <c r="A105" t="s">
        <v>343</v>
      </c>
      <c r="B105" t="s">
        <v>557</v>
      </c>
    </row>
    <row r="106" spans="1:2" x14ac:dyDescent="0.4">
      <c r="A106" t="s">
        <v>346</v>
      </c>
      <c r="B106" t="s">
        <v>557</v>
      </c>
    </row>
    <row r="107" spans="1:2" x14ac:dyDescent="0.4">
      <c r="A107" t="s">
        <v>353</v>
      </c>
      <c r="B107" t="s">
        <v>557</v>
      </c>
    </row>
    <row r="108" spans="1:2" x14ac:dyDescent="0.4">
      <c r="A108" t="s">
        <v>360</v>
      </c>
      <c r="B108" t="s">
        <v>557</v>
      </c>
    </row>
    <row r="109" spans="1:2" x14ac:dyDescent="0.4">
      <c r="A109" t="s">
        <v>698</v>
      </c>
      <c r="B109" t="s">
        <v>557</v>
      </c>
    </row>
    <row r="110" spans="1:2" x14ac:dyDescent="0.4">
      <c r="A110" t="s">
        <v>704</v>
      </c>
      <c r="B110" t="s">
        <v>557</v>
      </c>
    </row>
    <row r="111" spans="1:2" x14ac:dyDescent="0.4">
      <c r="A111" t="s">
        <v>708</v>
      </c>
      <c r="B111" t="s">
        <v>557</v>
      </c>
    </row>
    <row r="112" spans="1:2" x14ac:dyDescent="0.4">
      <c r="A112" t="s">
        <v>699</v>
      </c>
      <c r="B112" t="s">
        <v>557</v>
      </c>
    </row>
    <row r="113" spans="1:2" x14ac:dyDescent="0.4">
      <c r="A113" t="s">
        <v>368</v>
      </c>
      <c r="B113" t="s">
        <v>557</v>
      </c>
    </row>
    <row r="114" spans="1:2" x14ac:dyDescent="0.4">
      <c r="A114" t="s">
        <v>551</v>
      </c>
      <c r="B114" t="s">
        <v>557</v>
      </c>
    </row>
    <row r="115" spans="1:2" x14ac:dyDescent="0.4">
      <c r="A115" t="s">
        <v>371</v>
      </c>
      <c r="B115" t="s">
        <v>557</v>
      </c>
    </row>
    <row r="116" spans="1:2" x14ac:dyDescent="0.4">
      <c r="A116" t="s">
        <v>380</v>
      </c>
      <c r="B116" t="s">
        <v>557</v>
      </c>
    </row>
    <row r="117" spans="1:2" x14ac:dyDescent="0.4">
      <c r="A117" t="s">
        <v>387</v>
      </c>
      <c r="B117" t="s">
        <v>557</v>
      </c>
    </row>
    <row r="118" spans="1:2" x14ac:dyDescent="0.4">
      <c r="A118" t="s">
        <v>670</v>
      </c>
      <c r="B118" t="s">
        <v>557</v>
      </c>
    </row>
    <row r="119" spans="1:2" x14ac:dyDescent="0.4">
      <c r="A119" t="s">
        <v>688</v>
      </c>
      <c r="B119" t="s">
        <v>557</v>
      </c>
    </row>
    <row r="120" spans="1:2" x14ac:dyDescent="0.4">
      <c r="A120" t="s">
        <v>412</v>
      </c>
      <c r="B120" t="s">
        <v>557</v>
      </c>
    </row>
    <row r="121" spans="1:2" x14ac:dyDescent="0.4">
      <c r="A121" t="s">
        <v>414</v>
      </c>
      <c r="B121" t="s">
        <v>557</v>
      </c>
    </row>
    <row r="122" spans="1:2" x14ac:dyDescent="0.4">
      <c r="A122" t="s">
        <v>419</v>
      </c>
      <c r="B122" t="s">
        <v>557</v>
      </c>
    </row>
    <row r="123" spans="1:2" x14ac:dyDescent="0.4">
      <c r="A123" t="s">
        <v>662</v>
      </c>
      <c r="B123" t="s">
        <v>557</v>
      </c>
    </row>
    <row r="124" spans="1:2" x14ac:dyDescent="0.4">
      <c r="A124" t="s">
        <v>627</v>
      </c>
      <c r="B124" t="s">
        <v>557</v>
      </c>
    </row>
    <row r="125" spans="1:2" x14ac:dyDescent="0.4">
      <c r="A125" t="s">
        <v>705</v>
      </c>
      <c r="B125" t="s">
        <v>557</v>
      </c>
    </row>
    <row r="126" spans="1:2" x14ac:dyDescent="0.4">
      <c r="A126" t="s">
        <v>591</v>
      </c>
      <c r="B126" t="s">
        <v>557</v>
      </c>
    </row>
    <row r="127" spans="1:2" x14ac:dyDescent="0.4">
      <c r="A127" t="s">
        <v>553</v>
      </c>
      <c r="B127" t="s">
        <v>557</v>
      </c>
    </row>
    <row r="128" spans="1:2" x14ac:dyDescent="0.4">
      <c r="A128" t="s">
        <v>706</v>
      </c>
      <c r="B128" t="s">
        <v>557</v>
      </c>
    </row>
    <row r="129" spans="1:2" x14ac:dyDescent="0.4">
      <c r="A129" t="s">
        <v>550</v>
      </c>
      <c r="B129" t="s">
        <v>557</v>
      </c>
    </row>
    <row r="130" spans="1:2" x14ac:dyDescent="0.4">
      <c r="A130" t="s">
        <v>446</v>
      </c>
      <c r="B130" t="s">
        <v>557</v>
      </c>
    </row>
    <row r="131" spans="1:2" x14ac:dyDescent="0.4">
      <c r="A131" t="s">
        <v>448</v>
      </c>
      <c r="B131" t="s">
        <v>557</v>
      </c>
    </row>
    <row r="132" spans="1:2" x14ac:dyDescent="0.4">
      <c r="A132" t="s">
        <v>449</v>
      </c>
      <c r="B132" t="s">
        <v>557</v>
      </c>
    </row>
    <row r="133" spans="1:2" x14ac:dyDescent="0.4">
      <c r="A133" t="s">
        <v>454</v>
      </c>
      <c r="B133" t="s">
        <v>557</v>
      </c>
    </row>
    <row r="134" spans="1:2" x14ac:dyDescent="0.4">
      <c r="A134" t="s">
        <v>455</v>
      </c>
      <c r="B134" t="s">
        <v>557</v>
      </c>
    </row>
    <row r="135" spans="1:2" x14ac:dyDescent="0.4">
      <c r="A135" t="s">
        <v>712</v>
      </c>
      <c r="B135" t="s">
        <v>557</v>
      </c>
    </row>
    <row r="136" spans="1:2" x14ac:dyDescent="0.4">
      <c r="A136" t="s">
        <v>460</v>
      </c>
      <c r="B136" t="s">
        <v>557</v>
      </c>
    </row>
    <row r="137" spans="1:2" x14ac:dyDescent="0.4">
      <c r="A137" t="s">
        <v>471</v>
      </c>
      <c r="B137" t="s">
        <v>557</v>
      </c>
    </row>
    <row r="138" spans="1:2" x14ac:dyDescent="0.4">
      <c r="A138" t="s">
        <v>487</v>
      </c>
      <c r="B138" t="s">
        <v>557</v>
      </c>
    </row>
    <row r="139" spans="1:2" x14ac:dyDescent="0.4">
      <c r="A139" t="s">
        <v>496</v>
      </c>
      <c r="B139" t="s">
        <v>557</v>
      </c>
    </row>
    <row r="140" spans="1:2" x14ac:dyDescent="0.4">
      <c r="A140" t="s">
        <v>497</v>
      </c>
      <c r="B140" t="s">
        <v>557</v>
      </c>
    </row>
    <row r="141" spans="1:2" x14ac:dyDescent="0.4">
      <c r="A141" t="s">
        <v>709</v>
      </c>
      <c r="B141" t="s">
        <v>557</v>
      </c>
    </row>
    <row r="142" spans="1:2" x14ac:dyDescent="0.4">
      <c r="A142" t="s">
        <v>503</v>
      </c>
      <c r="B142" t="s">
        <v>557</v>
      </c>
    </row>
    <row r="143" spans="1:2" x14ac:dyDescent="0.4">
      <c r="A143" t="s">
        <v>656</v>
      </c>
      <c r="B143" t="s">
        <v>557</v>
      </c>
    </row>
    <row r="144" spans="1:2" x14ac:dyDescent="0.4">
      <c r="A144" t="s">
        <v>506</v>
      </c>
      <c r="B144" t="s">
        <v>557</v>
      </c>
    </row>
    <row r="145" spans="1:2" x14ac:dyDescent="0.4">
      <c r="A145" t="s">
        <v>615</v>
      </c>
      <c r="B145" t="s">
        <v>557</v>
      </c>
    </row>
    <row r="146" spans="1:2" x14ac:dyDescent="0.4">
      <c r="A146" t="s">
        <v>703</v>
      </c>
      <c r="B146" t="s">
        <v>557</v>
      </c>
    </row>
    <row r="147" spans="1:2" x14ac:dyDescent="0.4">
      <c r="A147" t="s">
        <v>534</v>
      </c>
      <c r="B147" t="s">
        <v>557</v>
      </c>
    </row>
  </sheetData>
  <sortState xmlns:xlrd2="http://schemas.microsoft.com/office/spreadsheetml/2017/richdata2" ref="A1:B147">
    <sortCondition ref="A1:A147"/>
  </sortState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2"/>
  <sheetViews>
    <sheetView workbookViewId="0">
      <pane ySplit="2" topLeftCell="A3" activePane="bottomLeft" state="frozen"/>
      <selection pane="bottomLeft" activeCell="M6" sqref="M6"/>
    </sheetView>
  </sheetViews>
  <sheetFormatPr defaultRowHeight="14.6" x14ac:dyDescent="0.4"/>
  <cols>
    <col min="1" max="1" width="17.84375" bestFit="1" customWidth="1"/>
    <col min="2" max="2" width="18.4609375" bestFit="1" customWidth="1"/>
    <col min="3" max="3" width="12.3046875" customWidth="1"/>
    <col min="4" max="4" width="12.765625" customWidth="1"/>
    <col min="5" max="5" width="11.53515625" customWidth="1"/>
    <col min="6" max="6" width="12.4609375" customWidth="1"/>
    <col min="7" max="7" width="13.15234375" customWidth="1"/>
    <col min="8" max="8" width="12.3046875" customWidth="1"/>
    <col min="9" max="9" width="9.84375" bestFit="1" customWidth="1"/>
    <col min="10" max="10" width="11.3046875" customWidth="1"/>
    <col min="11" max="11" width="12" customWidth="1"/>
    <col min="12" max="12" width="11.765625" customWidth="1"/>
  </cols>
  <sheetData>
    <row r="1" spans="1:12" x14ac:dyDescent="0.4">
      <c r="C1" s="16">
        <v>2024</v>
      </c>
      <c r="D1" s="17"/>
      <c r="E1" s="18"/>
      <c r="F1" s="16">
        <v>2025</v>
      </c>
      <c r="G1" s="17"/>
      <c r="H1" s="18"/>
      <c r="I1" s="19" t="s">
        <v>597</v>
      </c>
      <c r="J1" s="17"/>
      <c r="K1" s="17"/>
      <c r="L1" s="17"/>
    </row>
    <row r="2" spans="1:12" x14ac:dyDescent="0.4">
      <c r="A2" s="2" t="s">
        <v>571</v>
      </c>
      <c r="B2" s="2" t="s">
        <v>543</v>
      </c>
      <c r="C2" s="6" t="s">
        <v>544</v>
      </c>
      <c r="D2" s="3" t="s">
        <v>546</v>
      </c>
      <c r="E2" s="4" t="s">
        <v>589</v>
      </c>
      <c r="F2" s="6" t="s">
        <v>544</v>
      </c>
      <c r="G2" s="3" t="s">
        <v>546</v>
      </c>
      <c r="H2" s="4" t="s">
        <v>589</v>
      </c>
      <c r="I2" s="8" t="s">
        <v>598</v>
      </c>
      <c r="J2" s="9" t="s">
        <v>599</v>
      </c>
      <c r="K2" s="10" t="s">
        <v>544</v>
      </c>
      <c r="L2" s="11" t="s">
        <v>546</v>
      </c>
    </row>
    <row r="3" spans="1:12" x14ac:dyDescent="0.4">
      <c r="A3" t="s">
        <v>601</v>
      </c>
      <c r="B3" t="s">
        <v>557</v>
      </c>
      <c r="C3" s="7">
        <v>313313.95</v>
      </c>
      <c r="D3" s="1">
        <v>167396.04310000001</v>
      </c>
      <c r="E3" s="5">
        <v>53.427500000000002</v>
      </c>
      <c r="F3" s="7">
        <v>243677.47</v>
      </c>
      <c r="G3" s="1">
        <v>117910.7375</v>
      </c>
      <c r="H3" s="5">
        <v>48.387999999999998</v>
      </c>
      <c r="I3" s="13">
        <f t="shared" ref="I3:I66" si="0">F3/C3-1</f>
        <v>-0.22225783435432733</v>
      </c>
      <c r="J3" s="14">
        <f t="shared" ref="J3:J66" si="1">G3/D3-1</f>
        <v>-0.29561813220661493</v>
      </c>
      <c r="K3" s="12">
        <f t="shared" ref="K3:K66" si="2">F3-C3</f>
        <v>-69636.48000000001</v>
      </c>
      <c r="L3" s="12">
        <f t="shared" ref="L3:L66" si="3">G3-D3</f>
        <v>-49485.305600000007</v>
      </c>
    </row>
    <row r="4" spans="1:12" x14ac:dyDescent="0.4">
      <c r="A4" t="s">
        <v>219</v>
      </c>
      <c r="B4" t="s">
        <v>548</v>
      </c>
      <c r="C4" s="7">
        <v>341952.98</v>
      </c>
      <c r="D4" s="1">
        <v>108147.01489999999</v>
      </c>
      <c r="E4" s="5">
        <v>31.626200000000001</v>
      </c>
      <c r="F4" s="7">
        <v>305444.46999999997</v>
      </c>
      <c r="G4" s="1">
        <v>105087.47749999999</v>
      </c>
      <c r="H4" s="5">
        <v>34.404699999999998</v>
      </c>
      <c r="I4" s="13">
        <f t="shared" si="0"/>
        <v>-0.10676470782620473</v>
      </c>
      <c r="J4" s="14">
        <f t="shared" si="1"/>
        <v>-2.829053952926075E-2</v>
      </c>
      <c r="K4" s="12">
        <f t="shared" si="2"/>
        <v>-36508.510000000009</v>
      </c>
      <c r="L4" s="12">
        <f t="shared" si="3"/>
        <v>-3059.5374000000011</v>
      </c>
    </row>
    <row r="5" spans="1:12" x14ac:dyDescent="0.4">
      <c r="A5" t="s">
        <v>472</v>
      </c>
      <c r="B5" t="s">
        <v>555</v>
      </c>
      <c r="C5" s="7">
        <v>102670.41</v>
      </c>
      <c r="D5" s="1">
        <v>56270.358</v>
      </c>
      <c r="E5" s="5">
        <v>54.806699999999999</v>
      </c>
      <c r="F5" s="7">
        <v>177086.91</v>
      </c>
      <c r="G5" s="1">
        <v>80830.369699999996</v>
      </c>
      <c r="H5" s="5">
        <v>45.644399999999997</v>
      </c>
      <c r="I5" s="13">
        <f t="shared" si="0"/>
        <v>0.72480961164954927</v>
      </c>
      <c r="J5" s="14">
        <f t="shared" si="1"/>
        <v>0.43646446500304825</v>
      </c>
      <c r="K5" s="12">
        <f t="shared" si="2"/>
        <v>74416.5</v>
      </c>
      <c r="L5" s="12">
        <f t="shared" si="3"/>
        <v>24560.011699999995</v>
      </c>
    </row>
    <row r="6" spans="1:12" x14ac:dyDescent="0.4">
      <c r="A6" t="s">
        <v>82</v>
      </c>
      <c r="B6" t="s">
        <v>557</v>
      </c>
      <c r="C6" s="7">
        <v>126534.52</v>
      </c>
      <c r="D6" s="1">
        <v>55738.878599999996</v>
      </c>
      <c r="E6" s="5">
        <v>44.0503</v>
      </c>
      <c r="F6" s="7">
        <v>172176.09</v>
      </c>
      <c r="G6" s="1">
        <v>75773.707999999999</v>
      </c>
      <c r="H6" s="5">
        <v>44.009399999999999</v>
      </c>
      <c r="I6" s="13">
        <f t="shared" si="0"/>
        <v>0.36070449391991999</v>
      </c>
      <c r="J6" s="14">
        <f t="shared" si="1"/>
        <v>0.35944084099316642</v>
      </c>
      <c r="K6" s="12">
        <f t="shared" si="2"/>
        <v>45641.569999999992</v>
      </c>
      <c r="L6" s="12">
        <f t="shared" si="3"/>
        <v>20034.829400000002</v>
      </c>
    </row>
    <row r="7" spans="1:12" x14ac:dyDescent="0.4">
      <c r="A7" t="s">
        <v>487</v>
      </c>
      <c r="B7" t="s">
        <v>557</v>
      </c>
      <c r="C7" s="7">
        <v>48215.68</v>
      </c>
      <c r="D7" s="1">
        <v>22740.973999999998</v>
      </c>
      <c r="E7" s="5">
        <v>47.165100000000002</v>
      </c>
      <c r="F7" s="7">
        <v>135899.09</v>
      </c>
      <c r="G7" s="1">
        <v>62360.555</v>
      </c>
      <c r="H7" s="5">
        <v>45.887300000000003</v>
      </c>
      <c r="I7" s="13">
        <f t="shared" si="0"/>
        <v>1.8185662838313177</v>
      </c>
      <c r="J7" s="14">
        <f t="shared" si="1"/>
        <v>1.742211261487745</v>
      </c>
      <c r="K7" s="12">
        <f t="shared" si="2"/>
        <v>87683.41</v>
      </c>
      <c r="L7" s="12">
        <f t="shared" si="3"/>
        <v>39619.581000000006</v>
      </c>
    </row>
    <row r="8" spans="1:12" x14ac:dyDescent="0.4">
      <c r="A8" t="s">
        <v>448</v>
      </c>
      <c r="B8" t="s">
        <v>557</v>
      </c>
      <c r="C8" s="7">
        <v>53217.919999999998</v>
      </c>
      <c r="D8" s="1">
        <v>21917.108</v>
      </c>
      <c r="E8" s="5">
        <v>41.183599999999998</v>
      </c>
      <c r="F8" s="7">
        <v>122879.3</v>
      </c>
      <c r="G8" s="1">
        <v>58973.167000000001</v>
      </c>
      <c r="H8" s="5">
        <v>47.992699999999999</v>
      </c>
      <c r="I8" s="13">
        <f t="shared" si="0"/>
        <v>1.3089835153271681</v>
      </c>
      <c r="J8" s="14">
        <f t="shared" si="1"/>
        <v>1.6907367066859367</v>
      </c>
      <c r="K8" s="12">
        <f t="shared" si="2"/>
        <v>69661.38</v>
      </c>
      <c r="L8" s="12">
        <f t="shared" si="3"/>
        <v>37056.059000000001</v>
      </c>
    </row>
    <row r="9" spans="1:12" x14ac:dyDescent="0.4">
      <c r="A9" t="s">
        <v>203</v>
      </c>
      <c r="B9" t="s">
        <v>548</v>
      </c>
      <c r="C9" s="7">
        <v>189285.96</v>
      </c>
      <c r="D9" s="1">
        <v>40043.678999999996</v>
      </c>
      <c r="E9" s="5">
        <v>21.155100000000001</v>
      </c>
      <c r="F9" s="7">
        <v>196939.02</v>
      </c>
      <c r="G9" s="1">
        <v>57740.705999999998</v>
      </c>
      <c r="H9" s="5">
        <v>29.318999999999999</v>
      </c>
      <c r="I9" s="13">
        <f t="shared" si="0"/>
        <v>4.0431207893073529E-2</v>
      </c>
      <c r="J9" s="14">
        <f t="shared" si="1"/>
        <v>0.44194308420063</v>
      </c>
      <c r="K9" s="12">
        <f t="shared" si="2"/>
        <v>7653.0599999999977</v>
      </c>
      <c r="L9" s="12">
        <f t="shared" si="3"/>
        <v>17697.027000000002</v>
      </c>
    </row>
    <row r="10" spans="1:12" x14ac:dyDescent="0.4">
      <c r="A10" t="s">
        <v>188</v>
      </c>
      <c r="B10" t="s">
        <v>557</v>
      </c>
      <c r="C10" s="7">
        <v>115346.55</v>
      </c>
      <c r="D10" s="1">
        <v>84720.565000000002</v>
      </c>
      <c r="E10" s="5">
        <v>73.448700000000002</v>
      </c>
      <c r="F10" s="7">
        <v>82154.53</v>
      </c>
      <c r="G10" s="1">
        <v>50493.657500000001</v>
      </c>
      <c r="H10" s="5">
        <v>61.461799999999997</v>
      </c>
      <c r="I10" s="13">
        <f t="shared" si="0"/>
        <v>-0.28775910506209335</v>
      </c>
      <c r="J10" s="14">
        <f t="shared" si="1"/>
        <v>-0.4039976303274182</v>
      </c>
      <c r="K10" s="12">
        <f t="shared" si="2"/>
        <v>-33192.020000000004</v>
      </c>
      <c r="L10" s="12">
        <f t="shared" si="3"/>
        <v>-34226.907500000001</v>
      </c>
    </row>
    <row r="11" spans="1:12" x14ac:dyDescent="0.4">
      <c r="A11" t="s">
        <v>215</v>
      </c>
      <c r="B11" t="s">
        <v>547</v>
      </c>
      <c r="C11" s="7">
        <v>110679.5</v>
      </c>
      <c r="D11" s="1">
        <v>31703.911</v>
      </c>
      <c r="E11" s="5">
        <v>28.6447</v>
      </c>
      <c r="F11" s="7">
        <v>185134.59</v>
      </c>
      <c r="G11" s="1">
        <v>49445.828000000001</v>
      </c>
      <c r="H11" s="5">
        <v>26.707999999999998</v>
      </c>
      <c r="I11" s="13">
        <f t="shared" si="0"/>
        <v>0.67270894790814917</v>
      </c>
      <c r="J11" s="14">
        <f t="shared" si="1"/>
        <v>0.55961288183025748</v>
      </c>
      <c r="K11" s="12">
        <f t="shared" si="2"/>
        <v>74455.09</v>
      </c>
      <c r="L11" s="12">
        <f t="shared" si="3"/>
        <v>17741.917000000001</v>
      </c>
    </row>
    <row r="12" spans="1:12" x14ac:dyDescent="0.4">
      <c r="A12" t="s">
        <v>48</v>
      </c>
      <c r="B12" t="s">
        <v>557</v>
      </c>
      <c r="C12" s="7">
        <v>57487.8</v>
      </c>
      <c r="D12" s="1">
        <v>27355.09</v>
      </c>
      <c r="E12" s="5">
        <v>47.584099999999999</v>
      </c>
      <c r="F12" s="7">
        <v>76481.509999999995</v>
      </c>
      <c r="G12" s="1">
        <v>44555.789599999996</v>
      </c>
      <c r="H12" s="5">
        <v>58.256900000000002</v>
      </c>
      <c r="I12" s="13">
        <f t="shared" si="0"/>
        <v>0.33039549260886636</v>
      </c>
      <c r="J12" s="14">
        <f t="shared" si="1"/>
        <v>0.62879338360795001</v>
      </c>
      <c r="K12" s="12">
        <f t="shared" si="2"/>
        <v>18993.709999999992</v>
      </c>
      <c r="L12" s="12">
        <f t="shared" si="3"/>
        <v>17200.699599999996</v>
      </c>
    </row>
    <row r="13" spans="1:12" x14ac:dyDescent="0.4">
      <c r="A13" t="s">
        <v>150</v>
      </c>
      <c r="B13" t="s">
        <v>555</v>
      </c>
      <c r="C13" s="7">
        <v>56310.6</v>
      </c>
      <c r="D13" s="1">
        <v>28065.73</v>
      </c>
      <c r="E13" s="5">
        <v>49.840899999999998</v>
      </c>
      <c r="F13" s="7">
        <v>85973.4</v>
      </c>
      <c r="G13" s="1">
        <v>44246.34</v>
      </c>
      <c r="H13" s="5">
        <v>51.4651</v>
      </c>
      <c r="I13" s="13">
        <f t="shared" si="0"/>
        <v>0.5267711585385344</v>
      </c>
      <c r="J13" s="14">
        <f t="shared" si="1"/>
        <v>0.5765255348783016</v>
      </c>
      <c r="K13" s="12">
        <f t="shared" si="2"/>
        <v>29662.799999999996</v>
      </c>
      <c r="L13" s="12">
        <f t="shared" si="3"/>
        <v>16180.609999999997</v>
      </c>
    </row>
    <row r="14" spans="1:12" x14ac:dyDescent="0.4">
      <c r="A14" t="s">
        <v>503</v>
      </c>
      <c r="B14" t="s">
        <v>557</v>
      </c>
      <c r="C14" s="7">
        <v>148031.88</v>
      </c>
      <c r="D14" s="1">
        <v>81807.81</v>
      </c>
      <c r="E14" s="5">
        <v>55.263599999999997</v>
      </c>
      <c r="F14" s="7">
        <v>86381.78</v>
      </c>
      <c r="G14" s="1">
        <v>43656.41</v>
      </c>
      <c r="H14" s="5">
        <v>50.538899999999998</v>
      </c>
      <c r="I14" s="13">
        <f t="shared" si="0"/>
        <v>-0.41646502091306281</v>
      </c>
      <c r="J14" s="14">
        <f t="shared" si="1"/>
        <v>-0.46635400703184693</v>
      </c>
      <c r="K14" s="12">
        <f t="shared" si="2"/>
        <v>-61650.100000000006</v>
      </c>
      <c r="L14" s="12">
        <f t="shared" si="3"/>
        <v>-38151.399999999994</v>
      </c>
    </row>
    <row r="15" spans="1:12" x14ac:dyDescent="0.4">
      <c r="A15" t="s">
        <v>230</v>
      </c>
      <c r="B15" t="s">
        <v>555</v>
      </c>
      <c r="C15" s="7">
        <v>99457.63</v>
      </c>
      <c r="D15" s="1">
        <v>39809.313999999998</v>
      </c>
      <c r="E15" s="5">
        <v>40.026400000000002</v>
      </c>
      <c r="F15" s="7">
        <v>105640.45</v>
      </c>
      <c r="G15" s="1">
        <v>42450.322</v>
      </c>
      <c r="H15" s="5">
        <v>40.183700000000002</v>
      </c>
      <c r="I15" s="13">
        <f t="shared" si="0"/>
        <v>6.2165366297185942E-2</v>
      </c>
      <c r="J15" s="14">
        <f t="shared" si="1"/>
        <v>6.6341459689559068E-2</v>
      </c>
      <c r="K15" s="12">
        <f t="shared" si="2"/>
        <v>6182.8199999999924</v>
      </c>
      <c r="L15" s="12">
        <f t="shared" si="3"/>
        <v>2641.0080000000016</v>
      </c>
    </row>
    <row r="16" spans="1:12" x14ac:dyDescent="0.4">
      <c r="A16" t="s">
        <v>127</v>
      </c>
      <c r="B16" t="s">
        <v>547</v>
      </c>
      <c r="C16" s="7">
        <v>155197.6</v>
      </c>
      <c r="D16" s="1">
        <v>51014.565300000002</v>
      </c>
      <c r="E16" s="5">
        <v>32.870699999999999</v>
      </c>
      <c r="F16" s="7">
        <v>114855.78</v>
      </c>
      <c r="G16" s="1">
        <v>37554.99</v>
      </c>
      <c r="H16" s="5">
        <v>32.697499999999998</v>
      </c>
      <c r="I16" s="13">
        <f t="shared" si="0"/>
        <v>-0.25993842688288993</v>
      </c>
      <c r="J16" s="14">
        <f t="shared" si="1"/>
        <v>-0.26383789062689522</v>
      </c>
      <c r="K16" s="12">
        <f t="shared" si="2"/>
        <v>-40341.820000000007</v>
      </c>
      <c r="L16" s="12">
        <f t="shared" si="3"/>
        <v>-13459.575300000004</v>
      </c>
    </row>
    <row r="17" spans="1:12" x14ac:dyDescent="0.4">
      <c r="A17" t="s">
        <v>60</v>
      </c>
      <c r="B17" t="s">
        <v>548</v>
      </c>
      <c r="C17" s="7">
        <v>141298.20000000001</v>
      </c>
      <c r="D17" s="1">
        <v>39752.224999999999</v>
      </c>
      <c r="E17" s="5">
        <v>28.133500000000002</v>
      </c>
      <c r="F17" s="7">
        <v>121263.46</v>
      </c>
      <c r="G17" s="1">
        <v>35272.571100000001</v>
      </c>
      <c r="H17" s="5">
        <v>29.087499999999999</v>
      </c>
      <c r="I17" s="13">
        <f t="shared" si="0"/>
        <v>-0.14179048282285267</v>
      </c>
      <c r="J17" s="14">
        <f t="shared" si="1"/>
        <v>-0.11268938782671911</v>
      </c>
      <c r="K17" s="12">
        <f t="shared" si="2"/>
        <v>-20034.740000000005</v>
      </c>
      <c r="L17" s="12">
        <f t="shared" si="3"/>
        <v>-4479.6538999999975</v>
      </c>
    </row>
    <row r="18" spans="1:12" x14ac:dyDescent="0.4">
      <c r="A18" t="s">
        <v>65</v>
      </c>
      <c r="B18" t="s">
        <v>548</v>
      </c>
      <c r="C18" s="7">
        <v>225229.32</v>
      </c>
      <c r="D18" s="1">
        <v>52177.841</v>
      </c>
      <c r="E18" s="5">
        <v>23.166499999999999</v>
      </c>
      <c r="F18" s="7">
        <v>132883.63</v>
      </c>
      <c r="G18" s="1">
        <v>33227.436999999998</v>
      </c>
      <c r="H18" s="5">
        <v>25.004899999999999</v>
      </c>
      <c r="I18" s="13">
        <f t="shared" si="0"/>
        <v>-0.41000740933729229</v>
      </c>
      <c r="J18" s="14">
        <f t="shared" si="1"/>
        <v>-0.36318873370019278</v>
      </c>
      <c r="K18" s="12">
        <f t="shared" si="2"/>
        <v>-92345.69</v>
      </c>
      <c r="L18" s="12">
        <f t="shared" si="3"/>
        <v>-18950.404000000002</v>
      </c>
    </row>
    <row r="19" spans="1:12" x14ac:dyDescent="0.4">
      <c r="A19" t="s">
        <v>470</v>
      </c>
      <c r="B19" t="s">
        <v>548</v>
      </c>
      <c r="C19" s="7">
        <v>131458.94</v>
      </c>
      <c r="D19" s="1">
        <v>28027.174200000001</v>
      </c>
      <c r="E19" s="5">
        <v>21.32</v>
      </c>
      <c r="F19" s="7">
        <v>114429.02</v>
      </c>
      <c r="G19" s="1">
        <v>32939.15</v>
      </c>
      <c r="H19" s="5">
        <v>28.785599999999999</v>
      </c>
      <c r="I19" s="13">
        <f t="shared" si="0"/>
        <v>-0.12954554479140024</v>
      </c>
      <c r="J19" s="14">
        <f t="shared" si="1"/>
        <v>0.17525761837238663</v>
      </c>
      <c r="K19" s="12">
        <f t="shared" si="2"/>
        <v>-17029.919999999998</v>
      </c>
      <c r="L19" s="12">
        <f t="shared" si="3"/>
        <v>4911.9758000000002</v>
      </c>
    </row>
    <row r="20" spans="1:12" x14ac:dyDescent="0.4">
      <c r="A20" t="s">
        <v>195</v>
      </c>
      <c r="B20" t="s">
        <v>548</v>
      </c>
      <c r="C20" s="7">
        <v>73944.84</v>
      </c>
      <c r="D20" s="1">
        <v>23235.342499999999</v>
      </c>
      <c r="E20" s="5">
        <v>31.422499999999999</v>
      </c>
      <c r="F20" s="7">
        <v>87629.4</v>
      </c>
      <c r="G20" s="1">
        <v>31657.023000000001</v>
      </c>
      <c r="H20" s="5">
        <v>36.125999999999998</v>
      </c>
      <c r="I20" s="13">
        <f t="shared" si="0"/>
        <v>0.18506443451632326</v>
      </c>
      <c r="J20" s="14">
        <f t="shared" si="1"/>
        <v>0.36245131742732006</v>
      </c>
      <c r="K20" s="12">
        <f t="shared" si="2"/>
        <v>13684.559999999998</v>
      </c>
      <c r="L20" s="12">
        <f t="shared" si="3"/>
        <v>8421.6805000000022</v>
      </c>
    </row>
    <row r="21" spans="1:12" x14ac:dyDescent="0.4">
      <c r="A21" t="s">
        <v>493</v>
      </c>
      <c r="B21" t="s">
        <v>555</v>
      </c>
      <c r="C21" s="7">
        <v>92911.88</v>
      </c>
      <c r="D21" s="1">
        <v>33116.32</v>
      </c>
      <c r="E21" s="5">
        <v>35.642699999999998</v>
      </c>
      <c r="F21" s="7">
        <v>86577.3</v>
      </c>
      <c r="G21" s="1">
        <v>31313.17</v>
      </c>
      <c r="H21" s="5">
        <v>36.1678</v>
      </c>
      <c r="I21" s="13">
        <f t="shared" si="0"/>
        <v>-6.8178364273761338E-2</v>
      </c>
      <c r="J21" s="14">
        <f t="shared" si="1"/>
        <v>-5.4448984669794309E-2</v>
      </c>
      <c r="K21" s="12">
        <f t="shared" si="2"/>
        <v>-6334.5800000000017</v>
      </c>
      <c r="L21" s="12">
        <f t="shared" si="3"/>
        <v>-1803.1500000000015</v>
      </c>
    </row>
    <row r="22" spans="1:12" x14ac:dyDescent="0.4">
      <c r="A22" t="s">
        <v>94</v>
      </c>
      <c r="B22" t="s">
        <v>548</v>
      </c>
      <c r="C22" s="7">
        <v>49215.82</v>
      </c>
      <c r="D22" s="1">
        <v>12600.556</v>
      </c>
      <c r="E22" s="5">
        <v>25.602599999999999</v>
      </c>
      <c r="F22" s="7">
        <v>119998.65</v>
      </c>
      <c r="G22" s="1">
        <v>30238.101999999999</v>
      </c>
      <c r="H22" s="5">
        <v>25.198699999999999</v>
      </c>
      <c r="I22" s="13">
        <f t="shared" si="0"/>
        <v>1.4382129567281412</v>
      </c>
      <c r="J22" s="14">
        <f t="shared" si="1"/>
        <v>1.399743471637283</v>
      </c>
      <c r="K22" s="12">
        <f t="shared" si="2"/>
        <v>70782.829999999987</v>
      </c>
      <c r="L22" s="12">
        <f t="shared" si="3"/>
        <v>17637.545999999998</v>
      </c>
    </row>
    <row r="23" spans="1:12" x14ac:dyDescent="0.4">
      <c r="A23" t="s">
        <v>161</v>
      </c>
      <c r="B23" t="s">
        <v>557</v>
      </c>
      <c r="C23" s="7">
        <v>21122.23</v>
      </c>
      <c r="D23" s="1">
        <v>9892.4809999999998</v>
      </c>
      <c r="E23" s="5">
        <v>46.834400000000002</v>
      </c>
      <c r="F23" s="7">
        <v>57730.239999999998</v>
      </c>
      <c r="G23" s="1">
        <v>27433.830300000001</v>
      </c>
      <c r="H23" s="5">
        <v>47.520699999999998</v>
      </c>
      <c r="I23" s="13">
        <f t="shared" si="0"/>
        <v>1.7331508084136948</v>
      </c>
      <c r="J23" s="14">
        <f t="shared" si="1"/>
        <v>1.7732002012437529</v>
      </c>
      <c r="K23" s="12">
        <f t="shared" si="2"/>
        <v>36608.009999999995</v>
      </c>
      <c r="L23" s="12">
        <f t="shared" si="3"/>
        <v>17541.349300000002</v>
      </c>
    </row>
    <row r="24" spans="1:12" x14ac:dyDescent="0.4">
      <c r="A24" t="s">
        <v>273</v>
      </c>
      <c r="B24" t="s">
        <v>548</v>
      </c>
      <c r="C24" s="7">
        <v>93644.56</v>
      </c>
      <c r="D24" s="1">
        <v>26023.356</v>
      </c>
      <c r="E24" s="5">
        <v>27.7895</v>
      </c>
      <c r="F24" s="7">
        <v>93114.1</v>
      </c>
      <c r="G24" s="1">
        <v>25441.8</v>
      </c>
      <c r="H24" s="5">
        <v>27.3232</v>
      </c>
      <c r="I24" s="13">
        <f t="shared" si="0"/>
        <v>-5.6646109501714559E-3</v>
      </c>
      <c r="J24" s="14">
        <f t="shared" si="1"/>
        <v>-2.2347463563116121E-2</v>
      </c>
      <c r="K24" s="12">
        <f t="shared" si="2"/>
        <v>-530.45999999999185</v>
      </c>
      <c r="L24" s="12">
        <f t="shared" si="3"/>
        <v>-581.55600000000049</v>
      </c>
    </row>
    <row r="25" spans="1:12" x14ac:dyDescent="0.4">
      <c r="A25" t="s">
        <v>400</v>
      </c>
      <c r="B25" t="s">
        <v>556</v>
      </c>
      <c r="C25" s="7">
        <v>58269.75</v>
      </c>
      <c r="D25" s="1">
        <v>20548.241699999999</v>
      </c>
      <c r="E25" s="5">
        <v>35.2639</v>
      </c>
      <c r="F25" s="7">
        <v>54158.21</v>
      </c>
      <c r="G25" s="1">
        <v>21194.616900000001</v>
      </c>
      <c r="H25" s="5">
        <v>39.134599999999999</v>
      </c>
      <c r="I25" s="13">
        <f t="shared" si="0"/>
        <v>-7.0560453751732255E-2</v>
      </c>
      <c r="J25" s="14">
        <f t="shared" si="1"/>
        <v>3.1456472501975696E-2</v>
      </c>
      <c r="K25" s="12">
        <f t="shared" si="2"/>
        <v>-4111.5400000000009</v>
      </c>
      <c r="L25" s="12">
        <f t="shared" si="3"/>
        <v>646.37520000000222</v>
      </c>
    </row>
    <row r="26" spans="1:12" x14ac:dyDescent="0.4">
      <c r="A26" t="s">
        <v>482</v>
      </c>
      <c r="B26" t="s">
        <v>548</v>
      </c>
      <c r="C26" s="7">
        <v>82929.72</v>
      </c>
      <c r="D26" s="1">
        <v>19070.445</v>
      </c>
      <c r="E26" s="5">
        <v>22.995899999999999</v>
      </c>
      <c r="F26" s="7">
        <v>78108.02</v>
      </c>
      <c r="G26" s="1">
        <v>21096.5334</v>
      </c>
      <c r="H26" s="5">
        <v>27.009399999999999</v>
      </c>
      <c r="I26" s="13">
        <f t="shared" si="0"/>
        <v>-5.8142002649954616E-2</v>
      </c>
      <c r="J26" s="14">
        <f t="shared" si="1"/>
        <v>0.10624232418278656</v>
      </c>
      <c r="K26" s="12">
        <f t="shared" si="2"/>
        <v>-4821.6999999999971</v>
      </c>
      <c r="L26" s="12">
        <f t="shared" si="3"/>
        <v>2026.0884000000005</v>
      </c>
    </row>
    <row r="27" spans="1:12" x14ac:dyDescent="0.4">
      <c r="A27" t="s">
        <v>480</v>
      </c>
      <c r="B27" t="s">
        <v>548</v>
      </c>
      <c r="C27" s="7">
        <v>120234</v>
      </c>
      <c r="D27" s="1">
        <v>22807.281999999999</v>
      </c>
      <c r="E27" s="5">
        <v>18.969000000000001</v>
      </c>
      <c r="F27" s="7">
        <v>106867.71</v>
      </c>
      <c r="G27" s="1">
        <v>20633.88</v>
      </c>
      <c r="H27" s="5">
        <v>19.3078</v>
      </c>
      <c r="I27" s="13">
        <f t="shared" si="0"/>
        <v>-0.11116897050751029</v>
      </c>
      <c r="J27" s="14">
        <f t="shared" si="1"/>
        <v>-9.5294213488481327E-2</v>
      </c>
      <c r="K27" s="12">
        <f t="shared" si="2"/>
        <v>-13366.289999999994</v>
      </c>
      <c r="L27" s="12">
        <f t="shared" si="3"/>
        <v>-2173.4019999999982</v>
      </c>
    </row>
    <row r="28" spans="1:12" x14ac:dyDescent="0.4">
      <c r="A28" t="s">
        <v>609</v>
      </c>
      <c r="B28" t="s">
        <v>555</v>
      </c>
      <c r="C28" s="7">
        <v>10853.7</v>
      </c>
      <c r="D28" s="1">
        <v>5581.74</v>
      </c>
      <c r="E28" s="5">
        <v>51.427</v>
      </c>
      <c r="F28" s="7">
        <v>43836.57</v>
      </c>
      <c r="G28" s="1">
        <v>20390.3</v>
      </c>
      <c r="H28" s="5">
        <v>46.514299999999999</v>
      </c>
      <c r="I28" s="13">
        <f t="shared" si="0"/>
        <v>3.0388595594129191</v>
      </c>
      <c r="J28" s="14">
        <f t="shared" si="1"/>
        <v>2.653036508328944</v>
      </c>
      <c r="K28" s="12">
        <f t="shared" si="2"/>
        <v>32982.869999999995</v>
      </c>
      <c r="L28" s="12">
        <f t="shared" si="3"/>
        <v>14808.56</v>
      </c>
    </row>
    <row r="29" spans="1:12" x14ac:dyDescent="0.4">
      <c r="A29" t="s">
        <v>420</v>
      </c>
      <c r="B29" t="s">
        <v>555</v>
      </c>
      <c r="C29" s="7">
        <v>45491</v>
      </c>
      <c r="D29" s="1">
        <v>11976.678</v>
      </c>
      <c r="E29" s="5">
        <v>26.327500000000001</v>
      </c>
      <c r="F29" s="7">
        <v>69458.98</v>
      </c>
      <c r="G29" s="1">
        <v>19249.490000000002</v>
      </c>
      <c r="H29" s="5">
        <v>27.7134</v>
      </c>
      <c r="I29" s="13">
        <f t="shared" si="0"/>
        <v>0.52687300784770597</v>
      </c>
      <c r="J29" s="14">
        <f t="shared" si="1"/>
        <v>0.60724785286871708</v>
      </c>
      <c r="K29" s="12">
        <f t="shared" si="2"/>
        <v>23967.979999999996</v>
      </c>
      <c r="L29" s="12">
        <f t="shared" si="3"/>
        <v>7272.8120000000017</v>
      </c>
    </row>
    <row r="30" spans="1:12" x14ac:dyDescent="0.4">
      <c r="A30" t="s">
        <v>76</v>
      </c>
      <c r="B30" t="s">
        <v>548</v>
      </c>
      <c r="C30" s="7">
        <v>42726.48</v>
      </c>
      <c r="D30" s="1">
        <v>12074.646000000001</v>
      </c>
      <c r="E30" s="5">
        <v>28.260300000000001</v>
      </c>
      <c r="F30" s="7">
        <v>57243.44</v>
      </c>
      <c r="G30" s="1">
        <v>18553.455999999998</v>
      </c>
      <c r="H30" s="5">
        <v>32.4114</v>
      </c>
      <c r="I30" s="13">
        <f t="shared" si="0"/>
        <v>0.3397649420219031</v>
      </c>
      <c r="J30" s="14">
        <f t="shared" si="1"/>
        <v>0.53656314230661484</v>
      </c>
      <c r="K30" s="12">
        <f t="shared" si="2"/>
        <v>14516.96</v>
      </c>
      <c r="L30" s="12">
        <f t="shared" si="3"/>
        <v>6478.8099999999977</v>
      </c>
    </row>
    <row r="31" spans="1:12" x14ac:dyDescent="0.4">
      <c r="A31" t="s">
        <v>300</v>
      </c>
      <c r="B31" t="s">
        <v>555</v>
      </c>
      <c r="C31" s="7">
        <v>113084.95</v>
      </c>
      <c r="D31" s="1">
        <v>31456.2801</v>
      </c>
      <c r="E31" s="5">
        <v>27.816500000000001</v>
      </c>
      <c r="F31" s="7">
        <v>58945.15</v>
      </c>
      <c r="G31" s="1">
        <v>18114.2768</v>
      </c>
      <c r="H31" s="5">
        <v>30.730699999999999</v>
      </c>
      <c r="I31" s="13">
        <f t="shared" si="0"/>
        <v>-0.4787533619637272</v>
      </c>
      <c r="J31" s="14">
        <f t="shared" si="1"/>
        <v>-0.42414434439118565</v>
      </c>
      <c r="K31" s="12">
        <f t="shared" si="2"/>
        <v>-54139.799999999996</v>
      </c>
      <c r="L31" s="12">
        <f t="shared" si="3"/>
        <v>-13342.0033</v>
      </c>
    </row>
    <row r="32" spans="1:12" x14ac:dyDescent="0.4">
      <c r="A32" t="s">
        <v>424</v>
      </c>
      <c r="B32" t="s">
        <v>548</v>
      </c>
      <c r="C32" s="7">
        <v>21601.56</v>
      </c>
      <c r="D32" s="1">
        <v>9526.7926000000007</v>
      </c>
      <c r="E32" s="5">
        <v>44.1023</v>
      </c>
      <c r="F32" s="7">
        <v>42348.480000000003</v>
      </c>
      <c r="G32" s="1">
        <v>17997.905999999999</v>
      </c>
      <c r="H32" s="5">
        <v>42.499499999999998</v>
      </c>
      <c r="I32" s="13">
        <f t="shared" si="0"/>
        <v>0.9604361907195591</v>
      </c>
      <c r="J32" s="14">
        <f t="shared" si="1"/>
        <v>0.88918839274405936</v>
      </c>
      <c r="K32" s="12">
        <f t="shared" si="2"/>
        <v>20746.920000000002</v>
      </c>
      <c r="L32" s="12">
        <f t="shared" si="3"/>
        <v>8471.1133999999984</v>
      </c>
    </row>
    <row r="33" spans="1:12" x14ac:dyDescent="0.4">
      <c r="A33" t="s">
        <v>498</v>
      </c>
      <c r="B33" t="s">
        <v>548</v>
      </c>
      <c r="C33" s="7">
        <v>81204.429999999993</v>
      </c>
      <c r="D33" s="1">
        <v>19140.235000000001</v>
      </c>
      <c r="E33" s="5">
        <v>23.570399999999999</v>
      </c>
      <c r="F33" s="7">
        <v>77877.759999999995</v>
      </c>
      <c r="G33" s="1">
        <v>17818.61</v>
      </c>
      <c r="H33" s="5">
        <v>22.880199999999999</v>
      </c>
      <c r="I33" s="13">
        <f t="shared" si="0"/>
        <v>-4.0966607363662311E-2</v>
      </c>
      <c r="J33" s="14">
        <f t="shared" si="1"/>
        <v>-6.9049570185528042E-2</v>
      </c>
      <c r="K33" s="12">
        <f t="shared" si="2"/>
        <v>-3326.6699999999983</v>
      </c>
      <c r="L33" s="12">
        <f t="shared" si="3"/>
        <v>-1321.625</v>
      </c>
    </row>
    <row r="34" spans="1:12" x14ac:dyDescent="0.4">
      <c r="A34" t="s">
        <v>61</v>
      </c>
      <c r="B34" t="s">
        <v>548</v>
      </c>
      <c r="C34" s="7">
        <v>22275.13</v>
      </c>
      <c r="D34" s="1">
        <v>14004.5625</v>
      </c>
      <c r="E34" s="5">
        <v>62.870800000000003</v>
      </c>
      <c r="F34" s="7">
        <v>23297.25</v>
      </c>
      <c r="G34" s="1">
        <v>17744.384999999998</v>
      </c>
      <c r="H34" s="5">
        <v>76.165099999999995</v>
      </c>
      <c r="I34" s="13">
        <f t="shared" si="0"/>
        <v>4.5886151955117693E-2</v>
      </c>
      <c r="J34" s="14">
        <f t="shared" si="1"/>
        <v>0.2670431511159308</v>
      </c>
      <c r="K34" s="12">
        <f t="shared" si="2"/>
        <v>1022.119999999999</v>
      </c>
      <c r="L34" s="12">
        <f t="shared" si="3"/>
        <v>3739.8224999999984</v>
      </c>
    </row>
    <row r="35" spans="1:12" x14ac:dyDescent="0.4">
      <c r="A35" t="s">
        <v>55</v>
      </c>
      <c r="B35" t="s">
        <v>555</v>
      </c>
      <c r="C35" s="7">
        <v>29085.88</v>
      </c>
      <c r="D35" s="1">
        <v>13905.87</v>
      </c>
      <c r="E35" s="5">
        <v>47.809600000000003</v>
      </c>
      <c r="F35" s="7">
        <v>37426.370000000003</v>
      </c>
      <c r="G35" s="1">
        <v>16909.310000000001</v>
      </c>
      <c r="H35" s="5">
        <v>45.180199999999999</v>
      </c>
      <c r="I35" s="13">
        <f t="shared" si="0"/>
        <v>0.28675391633328617</v>
      </c>
      <c r="J35" s="14">
        <f t="shared" si="1"/>
        <v>0.21598360979931508</v>
      </c>
      <c r="K35" s="12">
        <f t="shared" si="2"/>
        <v>8340.4900000000016</v>
      </c>
      <c r="L35" s="12">
        <f t="shared" si="3"/>
        <v>3003.4400000000005</v>
      </c>
    </row>
    <row r="36" spans="1:12" x14ac:dyDescent="0.4">
      <c r="A36" t="s">
        <v>307</v>
      </c>
      <c r="B36" t="s">
        <v>548</v>
      </c>
      <c r="C36" s="7">
        <v>43462.09</v>
      </c>
      <c r="D36" s="1">
        <v>12402.885</v>
      </c>
      <c r="E36" s="5">
        <v>28.537199999999999</v>
      </c>
      <c r="F36" s="7">
        <v>52674.61</v>
      </c>
      <c r="G36" s="1">
        <v>16793.031999999999</v>
      </c>
      <c r="H36" s="5">
        <v>31.880600000000001</v>
      </c>
      <c r="I36" s="13">
        <f t="shared" si="0"/>
        <v>0.21196679681073793</v>
      </c>
      <c r="J36" s="14">
        <f t="shared" si="1"/>
        <v>0.35396175970348831</v>
      </c>
      <c r="K36" s="12">
        <f t="shared" si="2"/>
        <v>9212.5200000000041</v>
      </c>
      <c r="L36" s="12">
        <f t="shared" si="3"/>
        <v>4390.146999999999</v>
      </c>
    </row>
    <row r="37" spans="1:12" x14ac:dyDescent="0.4">
      <c r="A37" t="s">
        <v>283</v>
      </c>
      <c r="B37" t="s">
        <v>548</v>
      </c>
      <c r="C37" s="7">
        <v>62167.25</v>
      </c>
      <c r="D37" s="1">
        <v>28944.617999999999</v>
      </c>
      <c r="E37" s="5">
        <v>46.559199999999997</v>
      </c>
      <c r="F37" s="7">
        <v>43141.34</v>
      </c>
      <c r="G37" s="1">
        <v>16611.542000000001</v>
      </c>
      <c r="H37" s="5">
        <v>38.504899999999999</v>
      </c>
      <c r="I37" s="13">
        <f t="shared" si="0"/>
        <v>-0.30604393792551554</v>
      </c>
      <c r="J37" s="14">
        <f t="shared" si="1"/>
        <v>-0.42609220132046643</v>
      </c>
      <c r="K37" s="12">
        <f t="shared" si="2"/>
        <v>-19025.910000000003</v>
      </c>
      <c r="L37" s="12">
        <f t="shared" si="3"/>
        <v>-12333.075999999997</v>
      </c>
    </row>
    <row r="38" spans="1:12" x14ac:dyDescent="0.4">
      <c r="A38" t="s">
        <v>125</v>
      </c>
      <c r="B38" t="s">
        <v>548</v>
      </c>
      <c r="C38" s="7">
        <v>73264.38</v>
      </c>
      <c r="D38" s="1">
        <v>15839.0905</v>
      </c>
      <c r="E38" s="5">
        <v>21.619</v>
      </c>
      <c r="F38" s="7">
        <v>71584.44</v>
      </c>
      <c r="G38" s="1">
        <v>16276.8945</v>
      </c>
      <c r="H38" s="5">
        <v>22.738</v>
      </c>
      <c r="I38" s="13">
        <f t="shared" si="0"/>
        <v>-2.2929833023906054E-2</v>
      </c>
      <c r="J38" s="14">
        <f t="shared" si="1"/>
        <v>2.7640728487535293E-2</v>
      </c>
      <c r="K38" s="12">
        <f t="shared" si="2"/>
        <v>-1679.9400000000023</v>
      </c>
      <c r="L38" s="12">
        <f t="shared" si="3"/>
        <v>437.80400000000009</v>
      </c>
    </row>
    <row r="39" spans="1:12" x14ac:dyDescent="0.4">
      <c r="A39" t="s">
        <v>365</v>
      </c>
      <c r="B39" t="s">
        <v>548</v>
      </c>
      <c r="C39" s="7">
        <v>0</v>
      </c>
      <c r="D39" s="1">
        <v>0</v>
      </c>
      <c r="E39" s="5">
        <v>0</v>
      </c>
      <c r="F39" s="7">
        <v>64787.27</v>
      </c>
      <c r="G39" s="1">
        <v>15656.239299999999</v>
      </c>
      <c r="H39" s="5">
        <v>24.165600000000001</v>
      </c>
      <c r="I39" s="13" t="e">
        <f t="shared" si="0"/>
        <v>#DIV/0!</v>
      </c>
      <c r="J39" s="14" t="e">
        <f t="shared" si="1"/>
        <v>#DIV/0!</v>
      </c>
      <c r="K39" s="12">
        <f t="shared" si="2"/>
        <v>64787.27</v>
      </c>
      <c r="L39" s="12">
        <f t="shared" si="3"/>
        <v>15656.239299999999</v>
      </c>
    </row>
    <row r="40" spans="1:12" x14ac:dyDescent="0.4">
      <c r="A40" t="s">
        <v>495</v>
      </c>
      <c r="B40" t="s">
        <v>555</v>
      </c>
      <c r="C40" s="7">
        <v>19252.439999999999</v>
      </c>
      <c r="D40" s="1">
        <v>10184.82</v>
      </c>
      <c r="E40" s="5">
        <v>52.901400000000002</v>
      </c>
      <c r="F40" s="7">
        <v>26320.43</v>
      </c>
      <c r="G40" s="1">
        <v>14460.42</v>
      </c>
      <c r="H40" s="5">
        <v>54.939900000000002</v>
      </c>
      <c r="I40" s="13">
        <f t="shared" si="0"/>
        <v>0.36712177781102051</v>
      </c>
      <c r="J40" s="14">
        <f t="shared" si="1"/>
        <v>0.41980123360059385</v>
      </c>
      <c r="K40" s="12">
        <f t="shared" si="2"/>
        <v>7067.9900000000016</v>
      </c>
      <c r="L40" s="12">
        <f t="shared" si="3"/>
        <v>4275.6000000000004</v>
      </c>
    </row>
    <row r="41" spans="1:12" x14ac:dyDescent="0.4">
      <c r="A41" t="s">
        <v>26</v>
      </c>
      <c r="B41" t="s">
        <v>555</v>
      </c>
      <c r="C41" s="7">
        <v>52477.8</v>
      </c>
      <c r="D41" s="1">
        <v>14247.63</v>
      </c>
      <c r="E41" s="5">
        <v>27.149799999999999</v>
      </c>
      <c r="F41" s="7">
        <v>46176.3</v>
      </c>
      <c r="G41" s="1">
        <v>13839.1</v>
      </c>
      <c r="H41" s="5">
        <v>29.970099999999999</v>
      </c>
      <c r="I41" s="13">
        <f t="shared" si="0"/>
        <v>-0.12007934783851459</v>
      </c>
      <c r="J41" s="14">
        <f t="shared" si="1"/>
        <v>-2.8673540792398367E-2</v>
      </c>
      <c r="K41" s="12">
        <f t="shared" si="2"/>
        <v>-6301.5</v>
      </c>
      <c r="L41" s="12">
        <f t="shared" si="3"/>
        <v>-408.52999999999884</v>
      </c>
    </row>
    <row r="42" spans="1:12" x14ac:dyDescent="0.4">
      <c r="A42" t="s">
        <v>83</v>
      </c>
      <c r="B42" t="s">
        <v>557</v>
      </c>
      <c r="C42" s="7">
        <v>144100.22</v>
      </c>
      <c r="D42" s="1">
        <v>25143.4329</v>
      </c>
      <c r="E42" s="5">
        <v>17.448499999999999</v>
      </c>
      <c r="F42" s="7">
        <v>39638.68</v>
      </c>
      <c r="G42" s="1">
        <v>12773.361000000001</v>
      </c>
      <c r="H42" s="5">
        <v>32.224400000000003</v>
      </c>
      <c r="I42" s="13">
        <f t="shared" si="0"/>
        <v>-0.72492283495472809</v>
      </c>
      <c r="J42" s="14">
        <f t="shared" si="1"/>
        <v>-0.49198022995499546</v>
      </c>
      <c r="K42" s="12">
        <f t="shared" si="2"/>
        <v>-104461.54000000001</v>
      </c>
      <c r="L42" s="12">
        <f t="shared" si="3"/>
        <v>-12370.071899999999</v>
      </c>
    </row>
    <row r="43" spans="1:12" x14ac:dyDescent="0.4">
      <c r="A43" t="s">
        <v>554</v>
      </c>
      <c r="B43" t="s">
        <v>548</v>
      </c>
      <c r="C43" s="7">
        <v>5256.17</v>
      </c>
      <c r="D43" s="1">
        <v>1057.6199999999999</v>
      </c>
      <c r="E43" s="5">
        <v>20.121400000000001</v>
      </c>
      <c r="F43" s="7">
        <v>28401.63</v>
      </c>
      <c r="G43" s="1">
        <v>12768.14</v>
      </c>
      <c r="H43" s="5">
        <v>44.955599999999997</v>
      </c>
      <c r="I43" s="13">
        <f t="shared" si="0"/>
        <v>4.4034839055814405</v>
      </c>
      <c r="J43" s="14">
        <f t="shared" si="1"/>
        <v>11.072521321457613</v>
      </c>
      <c r="K43" s="12">
        <f t="shared" si="2"/>
        <v>23145.46</v>
      </c>
      <c r="L43" s="12">
        <f t="shared" si="3"/>
        <v>11710.52</v>
      </c>
    </row>
    <row r="44" spans="1:12" x14ac:dyDescent="0.4">
      <c r="A44" t="s">
        <v>531</v>
      </c>
      <c r="B44" t="s">
        <v>548</v>
      </c>
      <c r="C44" s="7">
        <v>30932.68</v>
      </c>
      <c r="D44" s="1">
        <v>13689.7572</v>
      </c>
      <c r="E44" s="5">
        <v>44.256599999999999</v>
      </c>
      <c r="F44" s="7">
        <v>27123.25</v>
      </c>
      <c r="G44" s="1">
        <v>12472.991</v>
      </c>
      <c r="H44" s="5">
        <v>45.9863</v>
      </c>
      <c r="I44" s="13">
        <f t="shared" si="0"/>
        <v>-0.12315227778517734</v>
      </c>
      <c r="J44" s="14">
        <f t="shared" si="1"/>
        <v>-8.8881503318408051E-2</v>
      </c>
      <c r="K44" s="12">
        <f t="shared" si="2"/>
        <v>-3809.4300000000003</v>
      </c>
      <c r="L44" s="12">
        <f t="shared" si="3"/>
        <v>-1216.7662</v>
      </c>
    </row>
    <row r="45" spans="1:12" x14ac:dyDescent="0.4">
      <c r="A45" t="s">
        <v>462</v>
      </c>
      <c r="B45" t="s">
        <v>547</v>
      </c>
      <c r="C45" s="7">
        <v>31570.35</v>
      </c>
      <c r="D45" s="1">
        <v>13944.94</v>
      </c>
      <c r="E45" s="5">
        <v>44.170999999999999</v>
      </c>
      <c r="F45" s="7">
        <v>27360.85</v>
      </c>
      <c r="G45" s="1">
        <v>11994.48</v>
      </c>
      <c r="H45" s="5">
        <v>43.838099999999997</v>
      </c>
      <c r="I45" s="13">
        <f t="shared" si="0"/>
        <v>-0.13333713436816508</v>
      </c>
      <c r="J45" s="14">
        <f t="shared" si="1"/>
        <v>-0.13986865486692668</v>
      </c>
      <c r="K45" s="12">
        <f t="shared" si="2"/>
        <v>-4209.5</v>
      </c>
      <c r="L45" s="12">
        <f t="shared" si="3"/>
        <v>-1950.4600000000009</v>
      </c>
    </row>
    <row r="46" spans="1:12" x14ac:dyDescent="0.4">
      <c r="A46" t="s">
        <v>187</v>
      </c>
      <c r="B46" t="s">
        <v>547</v>
      </c>
      <c r="C46" s="7">
        <v>19572.86</v>
      </c>
      <c r="D46" s="1">
        <v>6124.76</v>
      </c>
      <c r="E46" s="5">
        <v>31.292100000000001</v>
      </c>
      <c r="F46" s="7">
        <v>25432.720000000001</v>
      </c>
      <c r="G46" s="1">
        <v>11828.62</v>
      </c>
      <c r="H46" s="5">
        <v>46.509399999999999</v>
      </c>
      <c r="I46" s="13">
        <f t="shared" si="0"/>
        <v>0.29938700833705445</v>
      </c>
      <c r="J46" s="14">
        <f t="shared" si="1"/>
        <v>0.9312789399094823</v>
      </c>
      <c r="K46" s="12">
        <f t="shared" si="2"/>
        <v>5859.8600000000006</v>
      </c>
      <c r="L46" s="12">
        <f t="shared" si="3"/>
        <v>5703.8600000000006</v>
      </c>
    </row>
    <row r="47" spans="1:12" x14ac:dyDescent="0.4">
      <c r="A47" t="s">
        <v>47</v>
      </c>
      <c r="B47" t="s">
        <v>555</v>
      </c>
      <c r="C47" s="7">
        <v>69067.45</v>
      </c>
      <c r="D47" s="1">
        <v>28781.503000000001</v>
      </c>
      <c r="E47" s="5">
        <v>41.671500000000002</v>
      </c>
      <c r="F47" s="7">
        <v>28613.61</v>
      </c>
      <c r="G47" s="1">
        <v>11599.236199999999</v>
      </c>
      <c r="H47" s="5">
        <v>40.537399999999998</v>
      </c>
      <c r="I47" s="13">
        <f t="shared" si="0"/>
        <v>-0.58571497861872701</v>
      </c>
      <c r="J47" s="14">
        <f t="shared" si="1"/>
        <v>-0.59698990702466093</v>
      </c>
      <c r="K47" s="12">
        <f t="shared" si="2"/>
        <v>-40453.839999999997</v>
      </c>
      <c r="L47" s="12">
        <f t="shared" si="3"/>
        <v>-17182.266800000001</v>
      </c>
    </row>
    <row r="48" spans="1:12" x14ac:dyDescent="0.4">
      <c r="A48" t="s">
        <v>570</v>
      </c>
      <c r="B48" t="s">
        <v>557</v>
      </c>
      <c r="C48" s="7">
        <v>0</v>
      </c>
      <c r="D48" s="1">
        <v>0</v>
      </c>
      <c r="E48" s="5">
        <v>0</v>
      </c>
      <c r="F48" s="7">
        <v>37067.03</v>
      </c>
      <c r="G48" s="1">
        <v>11455.669</v>
      </c>
      <c r="H48" s="5">
        <v>30.905200000000001</v>
      </c>
      <c r="I48" s="13" t="e">
        <f t="shared" si="0"/>
        <v>#DIV/0!</v>
      </c>
      <c r="J48" s="14" t="e">
        <f t="shared" si="1"/>
        <v>#DIV/0!</v>
      </c>
      <c r="K48" s="12">
        <f t="shared" si="2"/>
        <v>37067.03</v>
      </c>
      <c r="L48" s="12">
        <f t="shared" si="3"/>
        <v>11455.669</v>
      </c>
    </row>
    <row r="49" spans="1:12" x14ac:dyDescent="0.4">
      <c r="A49" t="s">
        <v>29</v>
      </c>
      <c r="B49" t="s">
        <v>557</v>
      </c>
      <c r="C49" s="7">
        <v>20546.88</v>
      </c>
      <c r="D49" s="1">
        <v>6738.665</v>
      </c>
      <c r="E49" s="5">
        <v>32.796500000000002</v>
      </c>
      <c r="F49" s="7">
        <v>26813.58</v>
      </c>
      <c r="G49" s="1">
        <v>11182.382</v>
      </c>
      <c r="H49" s="5">
        <v>41.704099999999997</v>
      </c>
      <c r="I49" s="13">
        <f t="shared" si="0"/>
        <v>0.30499521095173576</v>
      </c>
      <c r="J49" s="14">
        <f t="shared" si="1"/>
        <v>0.65943580813113578</v>
      </c>
      <c r="K49" s="12">
        <f t="shared" si="2"/>
        <v>6266.7000000000007</v>
      </c>
      <c r="L49" s="12">
        <f t="shared" si="3"/>
        <v>4443.7169999999996</v>
      </c>
    </row>
    <row r="50" spans="1:12" x14ac:dyDescent="0.4">
      <c r="A50" t="s">
        <v>182</v>
      </c>
      <c r="B50" t="s">
        <v>555</v>
      </c>
      <c r="C50" s="7">
        <v>21849.119999999999</v>
      </c>
      <c r="D50" s="1">
        <v>10268.1</v>
      </c>
      <c r="E50" s="5">
        <v>46.995399999999997</v>
      </c>
      <c r="F50" s="7">
        <v>22797.54</v>
      </c>
      <c r="G50" s="1">
        <v>11072.16</v>
      </c>
      <c r="H50" s="5">
        <v>48.567300000000003</v>
      </c>
      <c r="I50" s="13">
        <f t="shared" si="0"/>
        <v>4.3407697884400021E-2</v>
      </c>
      <c r="J50" s="14">
        <f t="shared" si="1"/>
        <v>7.8306600052590047E-2</v>
      </c>
      <c r="K50" s="12">
        <f t="shared" si="2"/>
        <v>948.42000000000189</v>
      </c>
      <c r="L50" s="12">
        <f t="shared" si="3"/>
        <v>804.05999999999949</v>
      </c>
    </row>
    <row r="51" spans="1:12" x14ac:dyDescent="0.4">
      <c r="A51" t="s">
        <v>497</v>
      </c>
      <c r="B51" t="s">
        <v>557</v>
      </c>
      <c r="C51" s="7">
        <v>14655.85</v>
      </c>
      <c r="D51" s="1">
        <v>7872.42</v>
      </c>
      <c r="E51" s="5">
        <v>53.715200000000003</v>
      </c>
      <c r="F51" s="7">
        <v>21620.76</v>
      </c>
      <c r="G51" s="1">
        <v>11044.518</v>
      </c>
      <c r="H51" s="5">
        <v>51.082900000000002</v>
      </c>
      <c r="I51" s="13">
        <f t="shared" si="0"/>
        <v>0.47523070992129401</v>
      </c>
      <c r="J51" s="14">
        <f t="shared" si="1"/>
        <v>0.40293810543644781</v>
      </c>
      <c r="K51" s="12">
        <f t="shared" si="2"/>
        <v>6964.909999999998</v>
      </c>
      <c r="L51" s="12">
        <f t="shared" si="3"/>
        <v>3172.098</v>
      </c>
    </row>
    <row r="52" spans="1:12" x14ac:dyDescent="0.4">
      <c r="A52" t="s">
        <v>265</v>
      </c>
      <c r="B52" t="s">
        <v>548</v>
      </c>
      <c r="C52" s="7">
        <v>17096.64</v>
      </c>
      <c r="D52" s="1">
        <v>7412.84</v>
      </c>
      <c r="E52" s="5">
        <v>43.358400000000003</v>
      </c>
      <c r="F52" s="7">
        <v>20522.009999999998</v>
      </c>
      <c r="G52" s="1">
        <v>10970.26</v>
      </c>
      <c r="H52" s="5">
        <v>53.456000000000003</v>
      </c>
      <c r="I52" s="13">
        <f t="shared" si="0"/>
        <v>0.20035340277387825</v>
      </c>
      <c r="J52" s="14">
        <f t="shared" si="1"/>
        <v>0.47989974152956227</v>
      </c>
      <c r="K52" s="12">
        <f t="shared" si="2"/>
        <v>3425.369999999999</v>
      </c>
      <c r="L52" s="12">
        <f t="shared" si="3"/>
        <v>3557.42</v>
      </c>
    </row>
    <row r="53" spans="1:12" x14ac:dyDescent="0.4">
      <c r="A53" t="s">
        <v>460</v>
      </c>
      <c r="B53" t="s">
        <v>557</v>
      </c>
      <c r="C53" s="7">
        <v>8202</v>
      </c>
      <c r="D53" s="1">
        <v>4751.3599999999997</v>
      </c>
      <c r="E53" s="5">
        <v>57.929200000000002</v>
      </c>
      <c r="F53" s="7">
        <v>50880.57</v>
      </c>
      <c r="G53" s="1">
        <v>10919.34</v>
      </c>
      <c r="H53" s="5">
        <v>21.460699999999999</v>
      </c>
      <c r="I53" s="13">
        <f t="shared" si="0"/>
        <v>5.2034345281638625</v>
      </c>
      <c r="J53" s="14">
        <f t="shared" si="1"/>
        <v>1.298150424299569</v>
      </c>
      <c r="K53" s="12">
        <f t="shared" si="2"/>
        <v>42678.57</v>
      </c>
      <c r="L53" s="12">
        <f t="shared" si="3"/>
        <v>6167.9800000000005</v>
      </c>
    </row>
    <row r="54" spans="1:12" x14ac:dyDescent="0.4">
      <c r="A54" t="s">
        <v>168</v>
      </c>
      <c r="B54" t="s">
        <v>557</v>
      </c>
      <c r="C54" s="7">
        <v>43159.54</v>
      </c>
      <c r="D54" s="1">
        <v>13389.04</v>
      </c>
      <c r="E54" s="5">
        <v>31.022200000000002</v>
      </c>
      <c r="F54" s="7">
        <v>35686.53</v>
      </c>
      <c r="G54" s="1">
        <v>10886.08</v>
      </c>
      <c r="H54" s="5">
        <v>30.5047</v>
      </c>
      <c r="I54" s="13">
        <f t="shared" si="0"/>
        <v>-0.17314850899708389</v>
      </c>
      <c r="J54" s="14">
        <f t="shared" si="1"/>
        <v>-0.18694096066633614</v>
      </c>
      <c r="K54" s="12">
        <f t="shared" si="2"/>
        <v>-7473.010000000002</v>
      </c>
      <c r="L54" s="12">
        <f t="shared" si="3"/>
        <v>-2502.9600000000009</v>
      </c>
    </row>
    <row r="55" spans="1:12" x14ac:dyDescent="0.4">
      <c r="A55" t="s">
        <v>432</v>
      </c>
      <c r="B55" t="s">
        <v>548</v>
      </c>
      <c r="C55" s="7">
        <v>22900.16</v>
      </c>
      <c r="D55" s="1">
        <v>13281.78</v>
      </c>
      <c r="E55" s="5">
        <v>57.998600000000003</v>
      </c>
      <c r="F55" s="7">
        <v>19099.28</v>
      </c>
      <c r="G55" s="1">
        <v>10735.59</v>
      </c>
      <c r="H55" s="5">
        <v>56.209299999999999</v>
      </c>
      <c r="I55" s="13">
        <f t="shared" si="0"/>
        <v>-0.16597613291784863</v>
      </c>
      <c r="J55" s="14">
        <f t="shared" si="1"/>
        <v>-0.19170547923546399</v>
      </c>
      <c r="K55" s="12">
        <f t="shared" si="2"/>
        <v>-3800.880000000001</v>
      </c>
      <c r="L55" s="12">
        <f t="shared" si="3"/>
        <v>-2546.1900000000005</v>
      </c>
    </row>
    <row r="56" spans="1:12" x14ac:dyDescent="0.4">
      <c r="A56" t="s">
        <v>285</v>
      </c>
      <c r="B56" t="s">
        <v>557</v>
      </c>
      <c r="C56" s="7">
        <v>29164.43</v>
      </c>
      <c r="D56" s="1">
        <v>11749.484</v>
      </c>
      <c r="E56" s="5">
        <v>40.286999999999999</v>
      </c>
      <c r="F56" s="7">
        <v>28661.94</v>
      </c>
      <c r="G56" s="1">
        <v>10553.555200000001</v>
      </c>
      <c r="H56" s="5">
        <v>36.820700000000002</v>
      </c>
      <c r="I56" s="13">
        <f t="shared" si="0"/>
        <v>-1.7229549831764279E-2</v>
      </c>
      <c r="J56" s="14">
        <f t="shared" si="1"/>
        <v>-0.10178564437382953</v>
      </c>
      <c r="K56" s="12">
        <f t="shared" si="2"/>
        <v>-502.4900000000016</v>
      </c>
      <c r="L56" s="12">
        <f t="shared" si="3"/>
        <v>-1195.9287999999997</v>
      </c>
    </row>
    <row r="57" spans="1:12" x14ac:dyDescent="0.4">
      <c r="A57" t="s">
        <v>510</v>
      </c>
      <c r="B57" t="s">
        <v>547</v>
      </c>
      <c r="C57" s="7">
        <v>48616.91</v>
      </c>
      <c r="D57" s="1">
        <v>17915.310000000001</v>
      </c>
      <c r="E57" s="5">
        <v>36.849899999999998</v>
      </c>
      <c r="F57" s="7">
        <v>20099.43</v>
      </c>
      <c r="G57" s="1">
        <v>10380.76</v>
      </c>
      <c r="H57" s="5">
        <v>51.646999999999998</v>
      </c>
      <c r="I57" s="13">
        <f t="shared" si="0"/>
        <v>-0.58657532944812818</v>
      </c>
      <c r="J57" s="14">
        <f t="shared" si="1"/>
        <v>-0.42056486881890409</v>
      </c>
      <c r="K57" s="12">
        <f t="shared" si="2"/>
        <v>-28517.480000000003</v>
      </c>
      <c r="L57" s="12">
        <f t="shared" si="3"/>
        <v>-7534.5500000000011</v>
      </c>
    </row>
    <row r="58" spans="1:12" x14ac:dyDescent="0.4">
      <c r="A58" t="s">
        <v>441</v>
      </c>
      <c r="B58" t="s">
        <v>548</v>
      </c>
      <c r="C58" s="7">
        <v>11845.24</v>
      </c>
      <c r="D58" s="1">
        <v>4083.0435000000002</v>
      </c>
      <c r="E58" s="5">
        <v>34.469900000000003</v>
      </c>
      <c r="F58" s="7">
        <v>29107.439999999999</v>
      </c>
      <c r="G58" s="1">
        <v>10271.606400000001</v>
      </c>
      <c r="H58" s="5">
        <v>35.288499999999999</v>
      </c>
      <c r="I58" s="13">
        <f t="shared" si="0"/>
        <v>1.4573111224424324</v>
      </c>
      <c r="J58" s="14">
        <f t="shared" si="1"/>
        <v>1.5156740064121288</v>
      </c>
      <c r="K58" s="12">
        <f t="shared" si="2"/>
        <v>17262.199999999997</v>
      </c>
      <c r="L58" s="12">
        <f t="shared" si="3"/>
        <v>6188.5629000000008</v>
      </c>
    </row>
    <row r="59" spans="1:12" x14ac:dyDescent="0.4">
      <c r="A59" t="s">
        <v>318</v>
      </c>
      <c r="B59" t="s">
        <v>547</v>
      </c>
      <c r="C59" s="7">
        <v>9260.1</v>
      </c>
      <c r="D59" s="1">
        <v>5215.8159999999998</v>
      </c>
      <c r="E59" s="5">
        <v>56.325600000000001</v>
      </c>
      <c r="F59" s="7">
        <v>22208.33</v>
      </c>
      <c r="G59" s="1">
        <v>10113.17</v>
      </c>
      <c r="H59" s="5">
        <v>45.537700000000001</v>
      </c>
      <c r="I59" s="13">
        <f t="shared" si="0"/>
        <v>1.3982818760056586</v>
      </c>
      <c r="J59" s="14">
        <f t="shared" si="1"/>
        <v>0.93894301486095366</v>
      </c>
      <c r="K59" s="12">
        <f t="shared" si="2"/>
        <v>12948.230000000001</v>
      </c>
      <c r="L59" s="12">
        <f t="shared" si="3"/>
        <v>4897.3540000000003</v>
      </c>
    </row>
    <row r="60" spans="1:12" x14ac:dyDescent="0.4">
      <c r="A60" t="s">
        <v>87</v>
      </c>
      <c r="B60" t="s">
        <v>557</v>
      </c>
      <c r="C60" s="7">
        <v>21397.62</v>
      </c>
      <c r="D60" s="1">
        <v>9544.7360000000008</v>
      </c>
      <c r="E60" s="5">
        <v>44.606499999999997</v>
      </c>
      <c r="F60" s="7">
        <v>20700.689999999999</v>
      </c>
      <c r="G60" s="1">
        <v>9777.9161999999997</v>
      </c>
      <c r="H60" s="5">
        <v>47.234699999999997</v>
      </c>
      <c r="I60" s="13">
        <f t="shared" si="0"/>
        <v>-3.2570444750397498E-2</v>
      </c>
      <c r="J60" s="14">
        <f t="shared" si="1"/>
        <v>2.4430240920230606E-2</v>
      </c>
      <c r="K60" s="12">
        <f t="shared" si="2"/>
        <v>-696.93000000000029</v>
      </c>
      <c r="L60" s="12">
        <f t="shared" si="3"/>
        <v>233.18019999999888</v>
      </c>
    </row>
    <row r="61" spans="1:12" x14ac:dyDescent="0.4">
      <c r="A61" t="s">
        <v>6</v>
      </c>
      <c r="B61" t="s">
        <v>555</v>
      </c>
      <c r="C61" s="7">
        <v>4786.5600000000004</v>
      </c>
      <c r="D61" s="1">
        <v>2650.56</v>
      </c>
      <c r="E61" s="5">
        <v>55.375</v>
      </c>
      <c r="F61" s="7">
        <v>33122.22</v>
      </c>
      <c r="G61" s="1">
        <v>9737.09</v>
      </c>
      <c r="H61" s="5">
        <v>29.397400000000001</v>
      </c>
      <c r="I61" s="13">
        <f t="shared" si="0"/>
        <v>5.9198380465302849</v>
      </c>
      <c r="J61" s="14">
        <f t="shared" si="1"/>
        <v>2.6735972775564409</v>
      </c>
      <c r="K61" s="12">
        <f t="shared" si="2"/>
        <v>28335.66</v>
      </c>
      <c r="L61" s="12">
        <f t="shared" si="3"/>
        <v>7086.5300000000007</v>
      </c>
    </row>
    <row r="62" spans="1:12" x14ac:dyDescent="0.4">
      <c r="A62" t="s">
        <v>324</v>
      </c>
      <c r="B62" t="s">
        <v>555</v>
      </c>
      <c r="C62" s="7">
        <v>37126</v>
      </c>
      <c r="D62" s="1">
        <v>9106.6</v>
      </c>
      <c r="E62" s="5">
        <v>24.5289</v>
      </c>
      <c r="F62" s="7">
        <v>32976.82</v>
      </c>
      <c r="G62" s="1">
        <v>9501.1458000000002</v>
      </c>
      <c r="H62" s="5">
        <v>28.811499999999999</v>
      </c>
      <c r="I62" s="13">
        <f t="shared" si="0"/>
        <v>-0.11175941388784139</v>
      </c>
      <c r="J62" s="14">
        <f t="shared" si="1"/>
        <v>4.3325258603650108E-2</v>
      </c>
      <c r="K62" s="12">
        <f t="shared" si="2"/>
        <v>-4149.18</v>
      </c>
      <c r="L62" s="12">
        <f t="shared" si="3"/>
        <v>394.54579999999987</v>
      </c>
    </row>
    <row r="63" spans="1:12" x14ac:dyDescent="0.4">
      <c r="A63" t="s">
        <v>337</v>
      </c>
      <c r="B63" t="s">
        <v>555</v>
      </c>
      <c r="C63" s="7">
        <v>19520.8</v>
      </c>
      <c r="D63" s="1">
        <v>11261.108</v>
      </c>
      <c r="E63" s="5">
        <v>57.6877</v>
      </c>
      <c r="F63" s="7">
        <v>16240.62</v>
      </c>
      <c r="G63" s="1">
        <v>9076.6625999999997</v>
      </c>
      <c r="H63" s="5">
        <v>55.888599999999997</v>
      </c>
      <c r="I63" s="13">
        <f t="shared" si="0"/>
        <v>-0.16803512151141342</v>
      </c>
      <c r="J63" s="14">
        <f t="shared" si="1"/>
        <v>-0.19398139152914617</v>
      </c>
      <c r="K63" s="12">
        <f t="shared" si="2"/>
        <v>-3280.1799999999985</v>
      </c>
      <c r="L63" s="12">
        <f t="shared" si="3"/>
        <v>-2184.4454000000005</v>
      </c>
    </row>
    <row r="64" spans="1:12" x14ac:dyDescent="0.4">
      <c r="A64" t="s">
        <v>398</v>
      </c>
      <c r="B64" t="s">
        <v>556</v>
      </c>
      <c r="C64" s="7">
        <v>53939.42</v>
      </c>
      <c r="D64" s="1">
        <v>11991.68</v>
      </c>
      <c r="E64" s="5">
        <v>22.2317</v>
      </c>
      <c r="F64" s="7">
        <v>40927.480000000003</v>
      </c>
      <c r="G64" s="1">
        <v>8518.1689999999999</v>
      </c>
      <c r="H64" s="5">
        <v>20.812799999999999</v>
      </c>
      <c r="I64" s="13">
        <f t="shared" si="0"/>
        <v>-0.24123247895509436</v>
      </c>
      <c r="J64" s="14">
        <f t="shared" si="1"/>
        <v>-0.28966008098948604</v>
      </c>
      <c r="K64" s="12">
        <f t="shared" si="2"/>
        <v>-13011.939999999995</v>
      </c>
      <c r="L64" s="12">
        <f t="shared" si="3"/>
        <v>-3473.5110000000004</v>
      </c>
    </row>
    <row r="65" spans="1:12" x14ac:dyDescent="0.4">
      <c r="A65" t="s">
        <v>140</v>
      </c>
      <c r="B65" t="s">
        <v>555</v>
      </c>
      <c r="C65" s="7">
        <v>3569.4</v>
      </c>
      <c r="D65" s="1">
        <v>1846.86</v>
      </c>
      <c r="E65" s="5">
        <v>51.741399999999999</v>
      </c>
      <c r="F65" s="7">
        <v>15587.65</v>
      </c>
      <c r="G65" s="1">
        <v>8421.7999999999993</v>
      </c>
      <c r="H65" s="5">
        <v>54.028599999999997</v>
      </c>
      <c r="I65" s="13">
        <f t="shared" si="0"/>
        <v>3.367022468762257</v>
      </c>
      <c r="J65" s="14">
        <f t="shared" si="1"/>
        <v>3.5600641088117131</v>
      </c>
      <c r="K65" s="12">
        <f t="shared" si="2"/>
        <v>12018.25</v>
      </c>
      <c r="L65" s="12">
        <f t="shared" si="3"/>
        <v>6574.94</v>
      </c>
    </row>
    <row r="66" spans="1:12" x14ac:dyDescent="0.4">
      <c r="A66" t="s">
        <v>170</v>
      </c>
      <c r="B66" t="s">
        <v>557</v>
      </c>
      <c r="C66" s="7">
        <v>6782.56</v>
      </c>
      <c r="D66" s="1">
        <v>3129.42</v>
      </c>
      <c r="E66" s="5">
        <v>46.139200000000002</v>
      </c>
      <c r="F66" s="7">
        <v>17480.54</v>
      </c>
      <c r="G66" s="1">
        <v>8399.26</v>
      </c>
      <c r="H66" s="5">
        <v>48.049199999999999</v>
      </c>
      <c r="I66" s="13">
        <f t="shared" si="0"/>
        <v>1.5772776060956333</v>
      </c>
      <c r="J66" s="14">
        <f t="shared" si="1"/>
        <v>1.683966997079331</v>
      </c>
      <c r="K66" s="12">
        <f t="shared" si="2"/>
        <v>10697.98</v>
      </c>
      <c r="L66" s="12">
        <f t="shared" si="3"/>
        <v>5269.84</v>
      </c>
    </row>
    <row r="67" spans="1:12" x14ac:dyDescent="0.4">
      <c r="A67" t="s">
        <v>68</v>
      </c>
      <c r="B67" t="s">
        <v>548</v>
      </c>
      <c r="C67" s="7">
        <v>50054.37</v>
      </c>
      <c r="D67" s="1">
        <v>15694.56</v>
      </c>
      <c r="E67" s="5">
        <v>31.355</v>
      </c>
      <c r="F67" s="7">
        <v>21821.16</v>
      </c>
      <c r="G67" s="1">
        <v>8234.0360000000001</v>
      </c>
      <c r="H67" s="5">
        <v>37.734099999999998</v>
      </c>
      <c r="I67" s="13">
        <f t="shared" ref="I67:I130" si="4">F67/C67-1</f>
        <v>-0.56405085110450903</v>
      </c>
      <c r="J67" s="14">
        <f t="shared" ref="J67:J130" si="5">G67/D67-1</f>
        <v>-0.47535732126290886</v>
      </c>
      <c r="K67" s="12">
        <f t="shared" ref="K67:K130" si="6">F67-C67</f>
        <v>-28233.210000000003</v>
      </c>
      <c r="L67" s="12">
        <f t="shared" ref="L67:L130" si="7">G67-D67</f>
        <v>-7460.5239999999994</v>
      </c>
    </row>
    <row r="68" spans="1:12" x14ac:dyDescent="0.4">
      <c r="A68" t="s">
        <v>403</v>
      </c>
      <c r="B68" t="s">
        <v>556</v>
      </c>
      <c r="C68" s="7">
        <v>21771.52</v>
      </c>
      <c r="D68" s="1">
        <v>9458.4298999999992</v>
      </c>
      <c r="E68" s="5">
        <v>43.444000000000003</v>
      </c>
      <c r="F68" s="7">
        <v>17757.87</v>
      </c>
      <c r="G68" s="1">
        <v>7877.7865000000002</v>
      </c>
      <c r="H68" s="5">
        <v>44.362200000000001</v>
      </c>
      <c r="I68" s="13">
        <f t="shared" si="4"/>
        <v>-0.18435322843788593</v>
      </c>
      <c r="J68" s="14">
        <f t="shared" si="5"/>
        <v>-0.16711477662904695</v>
      </c>
      <c r="K68" s="12">
        <f t="shared" si="6"/>
        <v>-4013.6500000000015</v>
      </c>
      <c r="L68" s="12">
        <f t="shared" si="7"/>
        <v>-1580.643399999999</v>
      </c>
    </row>
    <row r="69" spans="1:12" x14ac:dyDescent="0.4">
      <c r="A69" t="s">
        <v>22</v>
      </c>
      <c r="B69" t="s">
        <v>555</v>
      </c>
      <c r="C69" s="7">
        <v>18935.939999999999</v>
      </c>
      <c r="D69" s="1">
        <v>8396.1425999999992</v>
      </c>
      <c r="E69" s="5">
        <v>44.339700000000001</v>
      </c>
      <c r="F69" s="7">
        <v>17457.490000000002</v>
      </c>
      <c r="G69" s="1">
        <v>7671.9243999999999</v>
      </c>
      <c r="H69" s="5">
        <v>43.946300000000001</v>
      </c>
      <c r="I69" s="13">
        <f t="shared" si="4"/>
        <v>-7.8076398636666378E-2</v>
      </c>
      <c r="J69" s="14">
        <f t="shared" si="5"/>
        <v>-8.6256062397034539E-2</v>
      </c>
      <c r="K69" s="12">
        <f t="shared" si="6"/>
        <v>-1478.4499999999971</v>
      </c>
      <c r="L69" s="12">
        <f t="shared" si="7"/>
        <v>-724.21819999999934</v>
      </c>
    </row>
    <row r="70" spans="1:12" x14ac:dyDescent="0.4">
      <c r="A70" t="s">
        <v>387</v>
      </c>
      <c r="B70" t="s">
        <v>557</v>
      </c>
      <c r="C70" s="7">
        <v>12978</v>
      </c>
      <c r="D70" s="1">
        <v>9786.2000000000007</v>
      </c>
      <c r="E70" s="5">
        <v>75.406000000000006</v>
      </c>
      <c r="F70" s="7">
        <v>10245</v>
      </c>
      <c r="G70" s="1">
        <v>7523.45</v>
      </c>
      <c r="H70" s="5">
        <v>73.435299999999998</v>
      </c>
      <c r="I70" s="13">
        <f t="shared" si="4"/>
        <v>-0.21058714748035134</v>
      </c>
      <c r="J70" s="14">
        <f t="shared" si="5"/>
        <v>-0.23121845047107159</v>
      </c>
      <c r="K70" s="12">
        <f t="shared" si="6"/>
        <v>-2733</v>
      </c>
      <c r="L70" s="12">
        <f t="shared" si="7"/>
        <v>-2262.7500000000009</v>
      </c>
    </row>
    <row r="71" spans="1:12" x14ac:dyDescent="0.4">
      <c r="A71" t="s">
        <v>16</v>
      </c>
      <c r="B71" t="s">
        <v>548</v>
      </c>
      <c r="C71" s="7">
        <v>35768.199999999997</v>
      </c>
      <c r="D71" s="1">
        <v>9455.2790000000005</v>
      </c>
      <c r="E71" s="5">
        <v>26.434799999999999</v>
      </c>
      <c r="F71" s="7">
        <v>34561.39</v>
      </c>
      <c r="G71" s="1">
        <v>7514.26</v>
      </c>
      <c r="H71" s="5">
        <v>21.741700000000002</v>
      </c>
      <c r="I71" s="13">
        <f t="shared" si="4"/>
        <v>-3.3739746478715693E-2</v>
      </c>
      <c r="J71" s="14">
        <f t="shared" si="5"/>
        <v>-0.20528415925114429</v>
      </c>
      <c r="K71" s="12">
        <f t="shared" si="6"/>
        <v>-1206.8099999999977</v>
      </c>
      <c r="L71" s="12">
        <f t="shared" si="7"/>
        <v>-1941.0190000000002</v>
      </c>
    </row>
    <row r="72" spans="1:12" x14ac:dyDescent="0.4">
      <c r="A72" t="s">
        <v>452</v>
      </c>
      <c r="B72" t="s">
        <v>555</v>
      </c>
      <c r="C72" s="7">
        <v>19527.37</v>
      </c>
      <c r="D72" s="1">
        <v>8156.46</v>
      </c>
      <c r="E72" s="5">
        <v>41.769300000000001</v>
      </c>
      <c r="F72" s="7">
        <v>17779.12</v>
      </c>
      <c r="G72" s="1">
        <v>7468.64</v>
      </c>
      <c r="H72" s="5">
        <v>42.007899999999999</v>
      </c>
      <c r="I72" s="13">
        <f t="shared" si="4"/>
        <v>-8.952818531118123E-2</v>
      </c>
      <c r="J72" s="14">
        <f t="shared" si="5"/>
        <v>-8.432825024581736E-2</v>
      </c>
      <c r="K72" s="12">
        <f t="shared" si="6"/>
        <v>-1748.25</v>
      </c>
      <c r="L72" s="12">
        <f t="shared" si="7"/>
        <v>-687.81999999999971</v>
      </c>
    </row>
    <row r="73" spans="1:12" x14ac:dyDescent="0.4">
      <c r="A73" t="s">
        <v>384</v>
      </c>
      <c r="B73" t="s">
        <v>547</v>
      </c>
      <c r="C73" s="7">
        <v>11603.3</v>
      </c>
      <c r="D73" s="1">
        <v>5433.97</v>
      </c>
      <c r="E73" s="5">
        <v>46.831200000000003</v>
      </c>
      <c r="F73" s="7">
        <v>15562.27</v>
      </c>
      <c r="G73" s="1">
        <v>7438.98</v>
      </c>
      <c r="H73" s="5">
        <v>47.801299999999998</v>
      </c>
      <c r="I73" s="13">
        <f t="shared" si="4"/>
        <v>0.34119345358647979</v>
      </c>
      <c r="J73" s="14">
        <f t="shared" si="5"/>
        <v>0.3689770094424516</v>
      </c>
      <c r="K73" s="12">
        <f t="shared" si="6"/>
        <v>3958.9700000000012</v>
      </c>
      <c r="L73" s="12">
        <f t="shared" si="7"/>
        <v>2005.0099999999993</v>
      </c>
    </row>
    <row r="74" spans="1:12" x14ac:dyDescent="0.4">
      <c r="A74" t="s">
        <v>525</v>
      </c>
      <c r="B74" t="s">
        <v>548</v>
      </c>
      <c r="C74" s="7">
        <v>16521.490000000002</v>
      </c>
      <c r="D74" s="1">
        <v>4878.46</v>
      </c>
      <c r="E74" s="5">
        <v>29.527899999999999</v>
      </c>
      <c r="F74" s="7">
        <v>23690.97</v>
      </c>
      <c r="G74" s="1">
        <v>7418.0124999999998</v>
      </c>
      <c r="H74" s="5">
        <v>31.311499999999999</v>
      </c>
      <c r="I74" s="13">
        <f t="shared" si="4"/>
        <v>0.43394875401673816</v>
      </c>
      <c r="J74" s="14">
        <f t="shared" si="5"/>
        <v>0.52056437892285667</v>
      </c>
      <c r="K74" s="12">
        <f t="shared" si="6"/>
        <v>7169.48</v>
      </c>
      <c r="L74" s="12">
        <f t="shared" si="7"/>
        <v>2539.5524999999998</v>
      </c>
    </row>
    <row r="75" spans="1:12" x14ac:dyDescent="0.4">
      <c r="A75" t="s">
        <v>586</v>
      </c>
      <c r="B75" t="s">
        <v>555</v>
      </c>
      <c r="C75" s="7">
        <v>23552.38</v>
      </c>
      <c r="D75" s="1">
        <v>7561.79</v>
      </c>
      <c r="E75" s="5">
        <v>32.106200000000001</v>
      </c>
      <c r="F75" s="7">
        <v>22808.94</v>
      </c>
      <c r="G75" s="1">
        <v>7412.57</v>
      </c>
      <c r="H75" s="5">
        <v>32.4985</v>
      </c>
      <c r="I75" s="13">
        <f t="shared" si="4"/>
        <v>-3.1565387447043625E-2</v>
      </c>
      <c r="J75" s="14">
        <f t="shared" si="5"/>
        <v>-1.9733422906481168E-2</v>
      </c>
      <c r="K75" s="12">
        <f t="shared" si="6"/>
        <v>-743.44000000000233</v>
      </c>
      <c r="L75" s="12">
        <f t="shared" si="7"/>
        <v>-149.22000000000025</v>
      </c>
    </row>
    <row r="76" spans="1:12" x14ac:dyDescent="0.4">
      <c r="A76" t="s">
        <v>629</v>
      </c>
      <c r="B76" t="s">
        <v>557</v>
      </c>
      <c r="C76" s="7">
        <v>11841.98</v>
      </c>
      <c r="D76" s="1">
        <v>5154.3119999999999</v>
      </c>
      <c r="E76" s="5">
        <v>43.525700000000001</v>
      </c>
      <c r="F76" s="7">
        <v>16854.490000000002</v>
      </c>
      <c r="G76" s="1">
        <v>7280.9979999999996</v>
      </c>
      <c r="H76" s="5">
        <v>43.199100000000001</v>
      </c>
      <c r="I76" s="13">
        <f t="shared" si="4"/>
        <v>0.42328309961678734</v>
      </c>
      <c r="J76" s="14">
        <f t="shared" si="5"/>
        <v>0.41260327275492825</v>
      </c>
      <c r="K76" s="12">
        <f t="shared" si="6"/>
        <v>5012.510000000002</v>
      </c>
      <c r="L76" s="12">
        <f t="shared" si="7"/>
        <v>2126.6859999999997</v>
      </c>
    </row>
    <row r="77" spans="1:12" x14ac:dyDescent="0.4">
      <c r="A77" t="s">
        <v>357</v>
      </c>
      <c r="B77" t="s">
        <v>547</v>
      </c>
      <c r="C77" s="7">
        <v>4919.3100000000004</v>
      </c>
      <c r="D77" s="1">
        <v>3471.35</v>
      </c>
      <c r="E77" s="5">
        <v>70.565700000000007</v>
      </c>
      <c r="F77" s="7">
        <v>9690.6</v>
      </c>
      <c r="G77" s="1">
        <v>7257.48</v>
      </c>
      <c r="H77" s="5">
        <v>74.891900000000007</v>
      </c>
      <c r="I77" s="13">
        <f t="shared" si="4"/>
        <v>0.96991041426541513</v>
      </c>
      <c r="J77" s="14">
        <f t="shared" si="5"/>
        <v>1.09067941866997</v>
      </c>
      <c r="K77" s="12">
        <f t="shared" si="6"/>
        <v>4771.29</v>
      </c>
      <c r="L77" s="12">
        <f t="shared" si="7"/>
        <v>3786.1299999999997</v>
      </c>
    </row>
    <row r="78" spans="1:12" x14ac:dyDescent="0.4">
      <c r="A78" t="s">
        <v>610</v>
      </c>
      <c r="B78" t="s">
        <v>557</v>
      </c>
      <c r="C78" s="7">
        <v>54962.61</v>
      </c>
      <c r="D78" s="1">
        <v>9018.2099999999991</v>
      </c>
      <c r="E78" s="5">
        <v>16.407800000000002</v>
      </c>
      <c r="F78" s="7">
        <v>27428.15</v>
      </c>
      <c r="G78" s="1">
        <v>7055.17</v>
      </c>
      <c r="H78" s="5">
        <v>25.722300000000001</v>
      </c>
      <c r="I78" s="13">
        <f t="shared" si="4"/>
        <v>-0.50096711200577992</v>
      </c>
      <c r="J78" s="14">
        <f t="shared" si="5"/>
        <v>-0.21767512621684337</v>
      </c>
      <c r="K78" s="12">
        <f t="shared" si="6"/>
        <v>-27534.46</v>
      </c>
      <c r="L78" s="12">
        <f t="shared" si="7"/>
        <v>-1963.0399999999991</v>
      </c>
    </row>
    <row r="79" spans="1:12" x14ac:dyDescent="0.4">
      <c r="A79" t="s">
        <v>375</v>
      </c>
      <c r="B79" t="s">
        <v>548</v>
      </c>
      <c r="C79" s="7">
        <v>25638</v>
      </c>
      <c r="D79" s="1">
        <v>7425.75</v>
      </c>
      <c r="E79" s="5">
        <v>28.963799999999999</v>
      </c>
      <c r="F79" s="7">
        <v>26549</v>
      </c>
      <c r="G79" s="1">
        <v>6951.47</v>
      </c>
      <c r="H79" s="5">
        <v>26.183499999999999</v>
      </c>
      <c r="I79" s="13">
        <f t="shared" si="4"/>
        <v>3.5533192916764156E-2</v>
      </c>
      <c r="J79" s="14">
        <f t="shared" si="5"/>
        <v>-6.3869642797023785E-2</v>
      </c>
      <c r="K79" s="12">
        <f t="shared" si="6"/>
        <v>911</v>
      </c>
      <c r="L79" s="12">
        <f t="shared" si="7"/>
        <v>-474.27999999999975</v>
      </c>
    </row>
    <row r="80" spans="1:12" x14ac:dyDescent="0.4">
      <c r="A80" t="s">
        <v>289</v>
      </c>
      <c r="B80" t="s">
        <v>557</v>
      </c>
      <c r="C80" s="7">
        <v>13167.53</v>
      </c>
      <c r="D80" s="1">
        <v>3642.2685000000001</v>
      </c>
      <c r="E80" s="5">
        <v>27.660900000000002</v>
      </c>
      <c r="F80" s="7">
        <v>18908.03</v>
      </c>
      <c r="G80" s="1">
        <v>6713.3540000000003</v>
      </c>
      <c r="H80" s="5">
        <v>35.505299999999998</v>
      </c>
      <c r="I80" s="13">
        <f t="shared" si="4"/>
        <v>0.4359587561220668</v>
      </c>
      <c r="J80" s="14">
        <f t="shared" si="5"/>
        <v>0.84317932629074432</v>
      </c>
      <c r="K80" s="12">
        <f t="shared" si="6"/>
        <v>5740.4999999999982</v>
      </c>
      <c r="L80" s="12">
        <f t="shared" si="7"/>
        <v>3071.0855000000001</v>
      </c>
    </row>
    <row r="81" spans="1:12" x14ac:dyDescent="0.4">
      <c r="A81" t="s">
        <v>270</v>
      </c>
      <c r="B81" t="s">
        <v>557</v>
      </c>
      <c r="C81" s="7">
        <v>9249.11</v>
      </c>
      <c r="D81" s="1">
        <v>4292.09</v>
      </c>
      <c r="E81" s="5">
        <v>46.4054</v>
      </c>
      <c r="F81" s="7">
        <v>13444.19</v>
      </c>
      <c r="G81" s="1">
        <v>6600.027</v>
      </c>
      <c r="H81" s="5">
        <v>49.091999999999999</v>
      </c>
      <c r="I81" s="13">
        <f t="shared" si="4"/>
        <v>0.45356580254748824</v>
      </c>
      <c r="J81" s="14">
        <f t="shared" si="5"/>
        <v>0.53771868716639215</v>
      </c>
      <c r="K81" s="12">
        <f t="shared" si="6"/>
        <v>4195.08</v>
      </c>
      <c r="L81" s="12">
        <f t="shared" si="7"/>
        <v>2307.9369999999999</v>
      </c>
    </row>
    <row r="82" spans="1:12" x14ac:dyDescent="0.4">
      <c r="A82" t="s">
        <v>186</v>
      </c>
      <c r="B82" t="s">
        <v>557</v>
      </c>
      <c r="C82" s="7">
        <v>14100.74</v>
      </c>
      <c r="D82" s="1">
        <v>3650.5</v>
      </c>
      <c r="E82" s="5">
        <v>25.8887</v>
      </c>
      <c r="F82" s="7">
        <v>19566.63</v>
      </c>
      <c r="G82" s="1">
        <v>6515.15</v>
      </c>
      <c r="H82" s="5">
        <v>33.297199999999997</v>
      </c>
      <c r="I82" s="13">
        <f t="shared" si="4"/>
        <v>0.38763142927250627</v>
      </c>
      <c r="J82" s="14">
        <f t="shared" si="5"/>
        <v>0.78472811943569365</v>
      </c>
      <c r="K82" s="12">
        <f t="shared" si="6"/>
        <v>5465.8900000000012</v>
      </c>
      <c r="L82" s="12">
        <f t="shared" si="7"/>
        <v>2864.6499999999996</v>
      </c>
    </row>
    <row r="83" spans="1:12" x14ac:dyDescent="0.4">
      <c r="A83" t="s">
        <v>17</v>
      </c>
      <c r="B83" t="s">
        <v>555</v>
      </c>
      <c r="C83" s="7">
        <v>14042.2</v>
      </c>
      <c r="D83" s="1">
        <v>3701.81</v>
      </c>
      <c r="E83" s="5">
        <v>26.361999999999998</v>
      </c>
      <c r="F83" s="7">
        <v>25578.95</v>
      </c>
      <c r="G83" s="1">
        <v>6346.7</v>
      </c>
      <c r="H83" s="5">
        <v>24.812100000000001</v>
      </c>
      <c r="I83" s="13">
        <f t="shared" si="4"/>
        <v>0.82157710330290112</v>
      </c>
      <c r="J83" s="14">
        <f t="shared" si="5"/>
        <v>0.71448561649571429</v>
      </c>
      <c r="K83" s="12">
        <f t="shared" si="6"/>
        <v>11536.75</v>
      </c>
      <c r="L83" s="12">
        <f t="shared" si="7"/>
        <v>2644.89</v>
      </c>
    </row>
    <row r="84" spans="1:12" x14ac:dyDescent="0.4">
      <c r="A84" t="s">
        <v>407</v>
      </c>
      <c r="B84" t="s">
        <v>556</v>
      </c>
      <c r="C84" s="7">
        <v>45058.8</v>
      </c>
      <c r="D84" s="1">
        <v>14141.939</v>
      </c>
      <c r="E84" s="5">
        <v>31.3855</v>
      </c>
      <c r="F84" s="7">
        <v>35887.699999999997</v>
      </c>
      <c r="G84" s="1">
        <v>6298.5264999999999</v>
      </c>
      <c r="H84" s="5">
        <v>17.550599999999999</v>
      </c>
      <c r="I84" s="13">
        <f t="shared" si="4"/>
        <v>-0.20353626816515324</v>
      </c>
      <c r="J84" s="14">
        <f t="shared" si="5"/>
        <v>-0.55462072775168947</v>
      </c>
      <c r="K84" s="12">
        <f t="shared" si="6"/>
        <v>-9171.1000000000058</v>
      </c>
      <c r="L84" s="12">
        <f t="shared" si="7"/>
        <v>-7843.4125000000004</v>
      </c>
    </row>
    <row r="85" spans="1:12" x14ac:dyDescent="0.4">
      <c r="A85" t="s">
        <v>113</v>
      </c>
      <c r="B85" t="s">
        <v>547</v>
      </c>
      <c r="C85" s="7">
        <v>5660.82</v>
      </c>
      <c r="D85" s="1">
        <v>3429.22</v>
      </c>
      <c r="E85" s="5">
        <v>60.578099999999999</v>
      </c>
      <c r="F85" s="7">
        <v>10333.74</v>
      </c>
      <c r="G85" s="1">
        <v>6269.2394999999997</v>
      </c>
      <c r="H85" s="5">
        <v>60.6676</v>
      </c>
      <c r="I85" s="13">
        <f t="shared" si="4"/>
        <v>0.82548464710059677</v>
      </c>
      <c r="J85" s="14">
        <f t="shared" si="5"/>
        <v>0.82818235633759274</v>
      </c>
      <c r="K85" s="12">
        <f t="shared" si="6"/>
        <v>4672.92</v>
      </c>
      <c r="L85" s="12">
        <f t="shared" si="7"/>
        <v>2840.0194999999999</v>
      </c>
    </row>
    <row r="86" spans="1:12" x14ac:dyDescent="0.4">
      <c r="A86" t="s">
        <v>221</v>
      </c>
      <c r="B86" t="s">
        <v>555</v>
      </c>
      <c r="C86" s="7">
        <v>17144.71</v>
      </c>
      <c r="D86" s="1">
        <v>7570.8339999999998</v>
      </c>
      <c r="E86" s="5">
        <v>44.1584</v>
      </c>
      <c r="F86" s="7">
        <v>12683.46</v>
      </c>
      <c r="G86" s="1">
        <v>6262.2039999999997</v>
      </c>
      <c r="H86" s="5">
        <v>49.372900000000001</v>
      </c>
      <c r="I86" s="13">
        <f t="shared" si="4"/>
        <v>-0.26021145881149343</v>
      </c>
      <c r="J86" s="14">
        <f t="shared" si="5"/>
        <v>-0.17285149826293911</v>
      </c>
      <c r="K86" s="12">
        <f t="shared" si="6"/>
        <v>-4461.25</v>
      </c>
      <c r="L86" s="12">
        <f t="shared" si="7"/>
        <v>-1308.6300000000001</v>
      </c>
    </row>
    <row r="87" spans="1:12" x14ac:dyDescent="0.4">
      <c r="A87" t="s">
        <v>396</v>
      </c>
      <c r="B87" t="s">
        <v>556</v>
      </c>
      <c r="C87" s="7">
        <v>39937.1</v>
      </c>
      <c r="D87" s="1">
        <v>14173.1733</v>
      </c>
      <c r="E87" s="5">
        <v>35.488700000000001</v>
      </c>
      <c r="F87" s="7">
        <v>21414.720000000001</v>
      </c>
      <c r="G87" s="1">
        <v>6256.5708000000004</v>
      </c>
      <c r="H87" s="5">
        <v>29.216200000000001</v>
      </c>
      <c r="I87" s="13">
        <f t="shared" si="4"/>
        <v>-0.46378880790042332</v>
      </c>
      <c r="J87" s="14">
        <f t="shared" si="5"/>
        <v>-0.55856245686348871</v>
      </c>
      <c r="K87" s="12">
        <f t="shared" si="6"/>
        <v>-18522.379999999997</v>
      </c>
      <c r="L87" s="12">
        <f t="shared" si="7"/>
        <v>-7916.6025</v>
      </c>
    </row>
    <row r="88" spans="1:12" x14ac:dyDescent="0.4">
      <c r="A88" t="s">
        <v>665</v>
      </c>
      <c r="B88" t="s">
        <v>547</v>
      </c>
      <c r="C88" s="7">
        <v>0</v>
      </c>
      <c r="D88" s="1">
        <v>0</v>
      </c>
      <c r="E88" s="5">
        <v>0</v>
      </c>
      <c r="F88" s="7">
        <v>8376</v>
      </c>
      <c r="G88" s="1">
        <v>6235.54</v>
      </c>
      <c r="H88" s="5">
        <v>74.445300000000003</v>
      </c>
      <c r="I88" s="13" t="e">
        <f t="shared" si="4"/>
        <v>#DIV/0!</v>
      </c>
      <c r="J88" s="14" t="e">
        <f t="shared" si="5"/>
        <v>#DIV/0!</v>
      </c>
      <c r="K88" s="12">
        <f t="shared" si="6"/>
        <v>8376</v>
      </c>
      <c r="L88" s="12">
        <f t="shared" si="7"/>
        <v>6235.54</v>
      </c>
    </row>
    <row r="89" spans="1:12" x14ac:dyDescent="0.4">
      <c r="A89" t="s">
        <v>97</v>
      </c>
      <c r="B89" t="s">
        <v>557</v>
      </c>
      <c r="C89" s="7">
        <v>23523.29</v>
      </c>
      <c r="D89" s="1">
        <v>7230.8135000000002</v>
      </c>
      <c r="E89" s="5">
        <v>30.738900000000001</v>
      </c>
      <c r="F89" s="7">
        <v>17329.05</v>
      </c>
      <c r="G89" s="1">
        <v>6208.6871000000001</v>
      </c>
      <c r="H89" s="5">
        <v>35.828200000000002</v>
      </c>
      <c r="I89" s="13">
        <f t="shared" si="4"/>
        <v>-0.2633237102463134</v>
      </c>
      <c r="J89" s="14">
        <f t="shared" si="5"/>
        <v>-0.14135704094705248</v>
      </c>
      <c r="K89" s="12">
        <f t="shared" si="6"/>
        <v>-6194.2400000000016</v>
      </c>
      <c r="L89" s="12">
        <f t="shared" si="7"/>
        <v>-1022.1264000000001</v>
      </c>
    </row>
    <row r="90" spans="1:12" x14ac:dyDescent="0.4">
      <c r="A90" t="s">
        <v>369</v>
      </c>
      <c r="B90" t="s">
        <v>548</v>
      </c>
      <c r="C90" s="7">
        <v>18845.68</v>
      </c>
      <c r="D90" s="1">
        <v>6082.6913999999997</v>
      </c>
      <c r="E90" s="5">
        <v>32.276299999999999</v>
      </c>
      <c r="F90" s="7">
        <v>18032.47</v>
      </c>
      <c r="G90" s="1">
        <v>6117.1076000000003</v>
      </c>
      <c r="H90" s="5">
        <v>33.922699999999999</v>
      </c>
      <c r="I90" s="13">
        <f t="shared" si="4"/>
        <v>-4.3151003306858615E-2</v>
      </c>
      <c r="J90" s="14">
        <f t="shared" si="5"/>
        <v>5.6580545907689572E-3</v>
      </c>
      <c r="K90" s="12">
        <f t="shared" si="6"/>
        <v>-813.20999999999913</v>
      </c>
      <c r="L90" s="12">
        <f t="shared" si="7"/>
        <v>34.416200000000572</v>
      </c>
    </row>
    <row r="91" spans="1:12" x14ac:dyDescent="0.4">
      <c r="A91" t="s">
        <v>327</v>
      </c>
      <c r="B91" t="s">
        <v>548</v>
      </c>
      <c r="C91" s="7">
        <v>40830.870000000003</v>
      </c>
      <c r="D91" s="1">
        <v>7599.27</v>
      </c>
      <c r="E91" s="5">
        <v>18.611499999999999</v>
      </c>
      <c r="F91" s="7">
        <v>32937.72</v>
      </c>
      <c r="G91" s="1">
        <v>6083.25</v>
      </c>
      <c r="H91" s="5">
        <v>18.468900000000001</v>
      </c>
      <c r="I91" s="13">
        <f t="shared" si="4"/>
        <v>-0.19331329457344404</v>
      </c>
      <c r="J91" s="14">
        <f t="shared" si="5"/>
        <v>-0.19949547785510979</v>
      </c>
      <c r="K91" s="12">
        <f t="shared" si="6"/>
        <v>-7893.1500000000015</v>
      </c>
      <c r="L91" s="12">
        <f t="shared" si="7"/>
        <v>-1516.0200000000004</v>
      </c>
    </row>
    <row r="92" spans="1:12" x14ac:dyDescent="0.4">
      <c r="A92" t="s">
        <v>274</v>
      </c>
      <c r="B92" t="s">
        <v>547</v>
      </c>
      <c r="C92" s="7">
        <v>12800.01</v>
      </c>
      <c r="D92" s="1">
        <v>8298.7075000000004</v>
      </c>
      <c r="E92" s="5">
        <v>64.833600000000004</v>
      </c>
      <c r="F92" s="7">
        <v>9807.7199999999993</v>
      </c>
      <c r="G92" s="1">
        <v>6060.9048000000003</v>
      </c>
      <c r="H92" s="5">
        <v>61.797199999999997</v>
      </c>
      <c r="I92" s="13">
        <f t="shared" si="4"/>
        <v>-0.23377247361525511</v>
      </c>
      <c r="J92" s="14">
        <f t="shared" si="5"/>
        <v>-0.26965677486524253</v>
      </c>
      <c r="K92" s="12">
        <f t="shared" si="6"/>
        <v>-2992.2900000000009</v>
      </c>
      <c r="L92" s="12">
        <f t="shared" si="7"/>
        <v>-2237.8027000000002</v>
      </c>
    </row>
    <row r="93" spans="1:12" x14ac:dyDescent="0.4">
      <c r="A93" t="s">
        <v>143</v>
      </c>
      <c r="B93" t="s">
        <v>548</v>
      </c>
      <c r="C93" s="7">
        <v>30716.91</v>
      </c>
      <c r="D93" s="1">
        <v>6114.57</v>
      </c>
      <c r="E93" s="5">
        <v>19.906199999999998</v>
      </c>
      <c r="F93" s="7">
        <v>30321.15</v>
      </c>
      <c r="G93" s="1">
        <v>5967.84</v>
      </c>
      <c r="H93" s="5">
        <v>19.682099999999998</v>
      </c>
      <c r="I93" s="13">
        <f t="shared" si="4"/>
        <v>-1.2884108460128219E-2</v>
      </c>
      <c r="J93" s="14">
        <f t="shared" si="5"/>
        <v>-2.3996781458058281E-2</v>
      </c>
      <c r="K93" s="12">
        <f t="shared" si="6"/>
        <v>-395.7599999999984</v>
      </c>
      <c r="L93" s="12">
        <f t="shared" si="7"/>
        <v>-146.72999999999956</v>
      </c>
    </row>
    <row r="94" spans="1:12" x14ac:dyDescent="0.4">
      <c r="A94" t="s">
        <v>471</v>
      </c>
      <c r="B94" t="s">
        <v>557</v>
      </c>
      <c r="C94" s="7">
        <v>10329.44</v>
      </c>
      <c r="D94" s="1">
        <v>2337.9319999999998</v>
      </c>
      <c r="E94" s="5">
        <v>22.633600000000001</v>
      </c>
      <c r="F94" s="7">
        <v>19078.560000000001</v>
      </c>
      <c r="G94" s="1">
        <v>5916.4620000000004</v>
      </c>
      <c r="H94" s="5">
        <v>31.010999999999999</v>
      </c>
      <c r="I94" s="13">
        <f t="shared" si="4"/>
        <v>0.84700816307563631</v>
      </c>
      <c r="J94" s="14">
        <f t="shared" si="5"/>
        <v>1.5306390433939057</v>
      </c>
      <c r="K94" s="12">
        <f t="shared" si="6"/>
        <v>8749.1200000000008</v>
      </c>
      <c r="L94" s="12">
        <f t="shared" si="7"/>
        <v>3578.5300000000007</v>
      </c>
    </row>
    <row r="95" spans="1:12" x14ac:dyDescent="0.4">
      <c r="A95" t="s">
        <v>36</v>
      </c>
      <c r="B95" t="s">
        <v>555</v>
      </c>
      <c r="C95" s="7">
        <v>7468.55</v>
      </c>
      <c r="D95" s="1">
        <v>2866.9209999999998</v>
      </c>
      <c r="E95" s="5">
        <v>38.386499999999998</v>
      </c>
      <c r="F95" s="7">
        <v>14451.93</v>
      </c>
      <c r="G95" s="1">
        <v>5915.643</v>
      </c>
      <c r="H95" s="5">
        <v>40.933199999999999</v>
      </c>
      <c r="I95" s="13">
        <f t="shared" si="4"/>
        <v>0.93503826043877325</v>
      </c>
      <c r="J95" s="14">
        <f t="shared" si="5"/>
        <v>1.0634133273989761</v>
      </c>
      <c r="K95" s="12">
        <f t="shared" si="6"/>
        <v>6983.38</v>
      </c>
      <c r="L95" s="12">
        <f t="shared" si="7"/>
        <v>3048.7220000000002</v>
      </c>
    </row>
    <row r="96" spans="1:12" x14ac:dyDescent="0.4">
      <c r="A96" t="s">
        <v>228</v>
      </c>
      <c r="B96" t="s">
        <v>555</v>
      </c>
      <c r="C96" s="7">
        <v>19100.310000000001</v>
      </c>
      <c r="D96" s="1">
        <v>6733.4893000000002</v>
      </c>
      <c r="E96" s="5">
        <v>35.2532</v>
      </c>
      <c r="F96" s="7">
        <v>20119.900000000001</v>
      </c>
      <c r="G96" s="1">
        <v>5772.5911999999998</v>
      </c>
      <c r="H96" s="5">
        <v>28.690899999999999</v>
      </c>
      <c r="I96" s="13">
        <f t="shared" si="4"/>
        <v>5.3380809002576468E-2</v>
      </c>
      <c r="J96" s="14">
        <f t="shared" si="5"/>
        <v>-0.14270433310111597</v>
      </c>
      <c r="K96" s="12">
        <f t="shared" si="6"/>
        <v>1019.5900000000001</v>
      </c>
      <c r="L96" s="12">
        <f t="shared" si="7"/>
        <v>-960.89810000000034</v>
      </c>
    </row>
    <row r="97" spans="1:12" x14ac:dyDescent="0.4">
      <c r="A97" t="s">
        <v>646</v>
      </c>
      <c r="B97" t="s">
        <v>548</v>
      </c>
      <c r="C97" s="7">
        <v>2594.2800000000002</v>
      </c>
      <c r="D97" s="1">
        <v>2160.2800000000002</v>
      </c>
      <c r="E97" s="5">
        <v>83.270799999999994</v>
      </c>
      <c r="F97" s="7">
        <v>6770.4</v>
      </c>
      <c r="G97" s="1">
        <v>5751.9</v>
      </c>
      <c r="H97" s="5">
        <v>84.956500000000005</v>
      </c>
      <c r="I97" s="13">
        <f t="shared" si="4"/>
        <v>1.6097414311485263</v>
      </c>
      <c r="J97" s="14">
        <f t="shared" si="5"/>
        <v>1.6625715185068599</v>
      </c>
      <c r="K97" s="12">
        <f t="shared" si="6"/>
        <v>4176.119999999999</v>
      </c>
      <c r="L97" s="12">
        <f t="shared" si="7"/>
        <v>3591.6199999999994</v>
      </c>
    </row>
    <row r="98" spans="1:12" x14ac:dyDescent="0.4">
      <c r="A98" t="s">
        <v>401</v>
      </c>
      <c r="B98" t="s">
        <v>556</v>
      </c>
      <c r="C98" s="7">
        <v>56374.78</v>
      </c>
      <c r="D98" s="1">
        <v>6619.1765999999998</v>
      </c>
      <c r="E98" s="5">
        <v>11.741300000000001</v>
      </c>
      <c r="F98" s="7">
        <v>54097.56</v>
      </c>
      <c r="G98" s="1">
        <v>5748.8329000000003</v>
      </c>
      <c r="H98" s="5">
        <v>10.6267</v>
      </c>
      <c r="I98" s="13">
        <f t="shared" si="4"/>
        <v>-4.0394303977771662E-2</v>
      </c>
      <c r="J98" s="14">
        <f t="shared" si="5"/>
        <v>-0.13148821259731902</v>
      </c>
      <c r="K98" s="12">
        <f t="shared" si="6"/>
        <v>-2277.2200000000012</v>
      </c>
      <c r="L98" s="12">
        <f t="shared" si="7"/>
        <v>-870.34369999999944</v>
      </c>
    </row>
    <row r="99" spans="1:12" x14ac:dyDescent="0.4">
      <c r="A99" t="s">
        <v>463</v>
      </c>
      <c r="B99" t="s">
        <v>547</v>
      </c>
      <c r="C99" s="7">
        <v>11200</v>
      </c>
      <c r="D99" s="1">
        <v>4976.3999999999996</v>
      </c>
      <c r="E99" s="5">
        <v>44.432099999999998</v>
      </c>
      <c r="F99" s="7">
        <v>12500</v>
      </c>
      <c r="G99" s="1">
        <v>5655.3</v>
      </c>
      <c r="H99" s="5">
        <v>45.242400000000004</v>
      </c>
      <c r="I99" s="13">
        <f t="shared" si="4"/>
        <v>0.1160714285714286</v>
      </c>
      <c r="J99" s="14">
        <f t="shared" si="5"/>
        <v>0.13642392090667954</v>
      </c>
      <c r="K99" s="12">
        <f t="shared" si="6"/>
        <v>1300</v>
      </c>
      <c r="L99" s="12">
        <f t="shared" si="7"/>
        <v>678.90000000000055</v>
      </c>
    </row>
    <row r="100" spans="1:12" x14ac:dyDescent="0.4">
      <c r="A100" t="s">
        <v>49</v>
      </c>
      <c r="B100" t="s">
        <v>547</v>
      </c>
      <c r="C100" s="7">
        <v>13770</v>
      </c>
      <c r="D100" s="1">
        <v>8616</v>
      </c>
      <c r="E100" s="5">
        <v>62.570799999999998</v>
      </c>
      <c r="F100" s="7">
        <v>9180</v>
      </c>
      <c r="G100" s="1">
        <v>5652.4</v>
      </c>
      <c r="H100" s="5">
        <v>61.572899999999997</v>
      </c>
      <c r="I100" s="13">
        <f t="shared" si="4"/>
        <v>-0.33333333333333337</v>
      </c>
      <c r="J100" s="14">
        <f t="shared" si="5"/>
        <v>-0.34396471680594243</v>
      </c>
      <c r="K100" s="12">
        <f t="shared" si="6"/>
        <v>-4590</v>
      </c>
      <c r="L100" s="12">
        <f t="shared" si="7"/>
        <v>-2963.6000000000004</v>
      </c>
    </row>
    <row r="101" spans="1:12" x14ac:dyDescent="0.4">
      <c r="A101" t="s">
        <v>112</v>
      </c>
      <c r="B101" t="s">
        <v>547</v>
      </c>
      <c r="C101" s="7">
        <v>8930.0300000000007</v>
      </c>
      <c r="D101" s="1">
        <v>4867.2264999999998</v>
      </c>
      <c r="E101" s="5">
        <v>54.503999999999998</v>
      </c>
      <c r="F101" s="7">
        <v>10290.69</v>
      </c>
      <c r="G101" s="1">
        <v>5588.0789999999997</v>
      </c>
      <c r="H101" s="5">
        <v>54.302199999999999</v>
      </c>
      <c r="I101" s="13">
        <f t="shared" si="4"/>
        <v>0.15236902899542337</v>
      </c>
      <c r="J101" s="14">
        <f t="shared" si="5"/>
        <v>0.14810333975622458</v>
      </c>
      <c r="K101" s="12">
        <f t="shared" si="6"/>
        <v>1360.6599999999999</v>
      </c>
      <c r="L101" s="12">
        <f t="shared" si="7"/>
        <v>720.85249999999996</v>
      </c>
    </row>
    <row r="102" spans="1:12" x14ac:dyDescent="0.4">
      <c r="A102" t="s">
        <v>368</v>
      </c>
      <c r="B102" t="s">
        <v>557</v>
      </c>
      <c r="C102" s="7">
        <v>17425.919999999998</v>
      </c>
      <c r="D102" s="1">
        <v>4929.57</v>
      </c>
      <c r="E102" s="5">
        <v>28.288699999999999</v>
      </c>
      <c r="F102" s="7">
        <v>25572.3</v>
      </c>
      <c r="G102" s="1">
        <v>5576.5375000000004</v>
      </c>
      <c r="H102" s="5">
        <v>21.806899999999999</v>
      </c>
      <c r="I102" s="13">
        <f t="shared" si="4"/>
        <v>0.46748636513882769</v>
      </c>
      <c r="J102" s="14">
        <f t="shared" si="5"/>
        <v>0.13124217730958287</v>
      </c>
      <c r="K102" s="12">
        <f t="shared" si="6"/>
        <v>8146.380000000001</v>
      </c>
      <c r="L102" s="12">
        <f t="shared" si="7"/>
        <v>646.96750000000065</v>
      </c>
    </row>
    <row r="103" spans="1:12" x14ac:dyDescent="0.4">
      <c r="A103" t="s">
        <v>659</v>
      </c>
      <c r="B103" t="s">
        <v>555</v>
      </c>
      <c r="C103" s="7">
        <v>0</v>
      </c>
      <c r="D103" s="1">
        <v>0</v>
      </c>
      <c r="E103" s="5">
        <v>0</v>
      </c>
      <c r="F103" s="7">
        <v>14769.8</v>
      </c>
      <c r="G103" s="1">
        <v>5560.3</v>
      </c>
      <c r="H103" s="5">
        <v>37.6464</v>
      </c>
      <c r="I103" s="13" t="e">
        <f t="shared" si="4"/>
        <v>#DIV/0!</v>
      </c>
      <c r="J103" s="14" t="e">
        <f t="shared" si="5"/>
        <v>#DIV/0!</v>
      </c>
      <c r="K103" s="12">
        <f t="shared" si="6"/>
        <v>14769.8</v>
      </c>
      <c r="L103" s="12">
        <f t="shared" si="7"/>
        <v>5560.3</v>
      </c>
    </row>
    <row r="104" spans="1:12" x14ac:dyDescent="0.4">
      <c r="A104" t="s">
        <v>380</v>
      </c>
      <c r="B104" t="s">
        <v>557</v>
      </c>
      <c r="C104" s="7">
        <v>16956</v>
      </c>
      <c r="D104" s="1">
        <v>5246.4</v>
      </c>
      <c r="E104" s="5">
        <v>30.941199999999998</v>
      </c>
      <c r="F104" s="7">
        <v>16956</v>
      </c>
      <c r="G104" s="1">
        <v>5527.2</v>
      </c>
      <c r="H104" s="5">
        <v>32.597299999999997</v>
      </c>
      <c r="I104" s="13">
        <f t="shared" si="4"/>
        <v>0</v>
      </c>
      <c r="J104" s="14">
        <f t="shared" si="5"/>
        <v>5.3522415370539811E-2</v>
      </c>
      <c r="K104" s="12">
        <f t="shared" si="6"/>
        <v>0</v>
      </c>
      <c r="L104" s="12">
        <f t="shared" si="7"/>
        <v>280.80000000000018</v>
      </c>
    </row>
    <row r="105" spans="1:12" x14ac:dyDescent="0.4">
      <c r="A105" t="s">
        <v>107</v>
      </c>
      <c r="B105" t="s">
        <v>557</v>
      </c>
      <c r="C105" s="7">
        <v>12629.58</v>
      </c>
      <c r="D105" s="1">
        <v>3425.25</v>
      </c>
      <c r="E105" s="5">
        <v>27.120799999999999</v>
      </c>
      <c r="F105" s="7">
        <v>15282.91</v>
      </c>
      <c r="G105" s="1">
        <v>5514.97</v>
      </c>
      <c r="H105" s="5">
        <v>36.085799999999999</v>
      </c>
      <c r="I105" s="13">
        <f t="shared" si="4"/>
        <v>0.21008853817783324</v>
      </c>
      <c r="J105" s="14">
        <f t="shared" si="5"/>
        <v>0.61009269396394439</v>
      </c>
      <c r="K105" s="12">
        <f t="shared" si="6"/>
        <v>2653.33</v>
      </c>
      <c r="L105" s="12">
        <f t="shared" si="7"/>
        <v>2089.7200000000003</v>
      </c>
    </row>
    <row r="106" spans="1:12" x14ac:dyDescent="0.4">
      <c r="A106" t="s">
        <v>417</v>
      </c>
      <c r="B106" t="s">
        <v>548</v>
      </c>
      <c r="C106" s="7">
        <v>9762.66</v>
      </c>
      <c r="D106" s="1">
        <v>3655.0340000000001</v>
      </c>
      <c r="E106" s="5">
        <v>37.438899999999997</v>
      </c>
      <c r="F106" s="7">
        <v>15538.15</v>
      </c>
      <c r="G106" s="1">
        <v>5421.5029999999997</v>
      </c>
      <c r="H106" s="5">
        <v>34.891500000000001</v>
      </c>
      <c r="I106" s="13">
        <f t="shared" si="4"/>
        <v>0.59158979212632623</v>
      </c>
      <c r="J106" s="14">
        <f t="shared" si="5"/>
        <v>0.48329755619236359</v>
      </c>
      <c r="K106" s="12">
        <f t="shared" si="6"/>
        <v>5775.49</v>
      </c>
      <c r="L106" s="12">
        <f t="shared" si="7"/>
        <v>1766.4689999999996</v>
      </c>
    </row>
    <row r="107" spans="1:12" x14ac:dyDescent="0.4">
      <c r="A107" t="s">
        <v>523</v>
      </c>
      <c r="B107" t="s">
        <v>547</v>
      </c>
      <c r="C107" s="7">
        <v>4671.5</v>
      </c>
      <c r="D107" s="1">
        <v>2565.92</v>
      </c>
      <c r="E107" s="5">
        <v>54.927100000000003</v>
      </c>
      <c r="F107" s="7">
        <v>9060</v>
      </c>
      <c r="G107" s="1">
        <v>5406.9</v>
      </c>
      <c r="H107" s="5">
        <v>59.678800000000003</v>
      </c>
      <c r="I107" s="13">
        <f t="shared" si="4"/>
        <v>0.93941988654607722</v>
      </c>
      <c r="J107" s="14">
        <f t="shared" si="5"/>
        <v>1.1071974184697884</v>
      </c>
      <c r="K107" s="12">
        <f t="shared" si="6"/>
        <v>4388.5</v>
      </c>
      <c r="L107" s="12">
        <f t="shared" si="7"/>
        <v>2840.9799999999996</v>
      </c>
    </row>
    <row r="108" spans="1:12" x14ac:dyDescent="0.4">
      <c r="A108" t="s">
        <v>603</v>
      </c>
      <c r="B108" t="s">
        <v>548</v>
      </c>
      <c r="C108" s="7">
        <v>0</v>
      </c>
      <c r="D108" s="1">
        <v>0</v>
      </c>
      <c r="E108" s="5">
        <v>0</v>
      </c>
      <c r="F108" s="7">
        <v>22541.06</v>
      </c>
      <c r="G108" s="1">
        <v>5398.45</v>
      </c>
      <c r="H108" s="5">
        <v>23.949400000000001</v>
      </c>
      <c r="I108" s="13" t="e">
        <f t="shared" si="4"/>
        <v>#DIV/0!</v>
      </c>
      <c r="J108" s="14" t="e">
        <f t="shared" si="5"/>
        <v>#DIV/0!</v>
      </c>
      <c r="K108" s="12">
        <f t="shared" si="6"/>
        <v>22541.06</v>
      </c>
      <c r="L108" s="12">
        <f t="shared" si="7"/>
        <v>5398.45</v>
      </c>
    </row>
    <row r="109" spans="1:12" x14ac:dyDescent="0.4">
      <c r="A109" t="s">
        <v>268</v>
      </c>
      <c r="B109" t="s">
        <v>547</v>
      </c>
      <c r="C109" s="7">
        <v>19656.8</v>
      </c>
      <c r="D109" s="1">
        <v>8590.8559999999998</v>
      </c>
      <c r="E109" s="5">
        <v>43.7042</v>
      </c>
      <c r="F109" s="7">
        <v>10022.36</v>
      </c>
      <c r="G109" s="1">
        <v>5381.7719999999999</v>
      </c>
      <c r="H109" s="5">
        <v>53.697600000000001</v>
      </c>
      <c r="I109" s="13">
        <f t="shared" si="4"/>
        <v>-0.49013267673273364</v>
      </c>
      <c r="J109" s="14">
        <f t="shared" si="5"/>
        <v>-0.37354647778987327</v>
      </c>
      <c r="K109" s="12">
        <f t="shared" si="6"/>
        <v>-9634.4399999999987</v>
      </c>
      <c r="L109" s="12">
        <f t="shared" si="7"/>
        <v>-3209.0839999999998</v>
      </c>
    </row>
    <row r="110" spans="1:12" x14ac:dyDescent="0.4">
      <c r="A110" t="s">
        <v>160</v>
      </c>
      <c r="B110" t="s">
        <v>547</v>
      </c>
      <c r="C110" s="7">
        <v>23895.200000000001</v>
      </c>
      <c r="D110" s="1">
        <v>8066.52</v>
      </c>
      <c r="E110" s="5">
        <v>33.757899999999999</v>
      </c>
      <c r="F110" s="7">
        <v>22260</v>
      </c>
      <c r="G110" s="1">
        <v>5369.7</v>
      </c>
      <c r="H110" s="5">
        <v>24.122599999999998</v>
      </c>
      <c r="I110" s="13">
        <f t="shared" si="4"/>
        <v>-6.8432153737989276E-2</v>
      </c>
      <c r="J110" s="14">
        <f t="shared" si="5"/>
        <v>-0.33432260751848386</v>
      </c>
      <c r="K110" s="12">
        <f t="shared" si="6"/>
        <v>-1635.2000000000007</v>
      </c>
      <c r="L110" s="12">
        <f t="shared" si="7"/>
        <v>-2696.8200000000006</v>
      </c>
    </row>
    <row r="111" spans="1:12" x14ac:dyDescent="0.4">
      <c r="A111" t="s">
        <v>391</v>
      </c>
      <c r="B111" t="s">
        <v>555</v>
      </c>
      <c r="C111" s="7">
        <v>8461.7999999999993</v>
      </c>
      <c r="D111" s="1">
        <v>3944.4</v>
      </c>
      <c r="E111" s="5">
        <v>46.614100000000001</v>
      </c>
      <c r="F111" s="7">
        <v>12684.6</v>
      </c>
      <c r="G111" s="1">
        <v>5344.8</v>
      </c>
      <c r="H111" s="5">
        <v>42.136099999999999</v>
      </c>
      <c r="I111" s="13">
        <f t="shared" si="4"/>
        <v>0.49904275686024269</v>
      </c>
      <c r="J111" s="14">
        <f t="shared" si="5"/>
        <v>0.35503498630970487</v>
      </c>
      <c r="K111" s="12">
        <f t="shared" si="6"/>
        <v>4222.8000000000011</v>
      </c>
      <c r="L111" s="12">
        <f t="shared" si="7"/>
        <v>1400.4</v>
      </c>
    </row>
    <row r="112" spans="1:12" x14ac:dyDescent="0.4">
      <c r="A112" t="s">
        <v>122</v>
      </c>
      <c r="B112" t="s">
        <v>547</v>
      </c>
      <c r="C112" s="7">
        <v>13489.34</v>
      </c>
      <c r="D112" s="1">
        <v>5933</v>
      </c>
      <c r="E112" s="5">
        <v>43.982799999999997</v>
      </c>
      <c r="F112" s="7">
        <v>14079.44</v>
      </c>
      <c r="G112" s="1">
        <v>5291.65</v>
      </c>
      <c r="H112" s="5">
        <v>37.584200000000003</v>
      </c>
      <c r="I112" s="13">
        <f t="shared" si="4"/>
        <v>4.3745653975657772E-2</v>
      </c>
      <c r="J112" s="14">
        <f t="shared" si="5"/>
        <v>-0.10809876959379749</v>
      </c>
      <c r="K112" s="12">
        <f t="shared" si="6"/>
        <v>590.10000000000036</v>
      </c>
      <c r="L112" s="12">
        <f t="shared" si="7"/>
        <v>-641.35000000000036</v>
      </c>
    </row>
    <row r="113" spans="1:12" x14ac:dyDescent="0.4">
      <c r="A113" t="s">
        <v>409</v>
      </c>
      <c r="B113" t="s">
        <v>556</v>
      </c>
      <c r="C113" s="7">
        <v>34695</v>
      </c>
      <c r="D113" s="1">
        <v>10250.485000000001</v>
      </c>
      <c r="E113" s="5">
        <v>29.544499999999999</v>
      </c>
      <c r="F113" s="7">
        <v>21123.16</v>
      </c>
      <c r="G113" s="1">
        <v>5179.8465999999999</v>
      </c>
      <c r="H113" s="5">
        <v>24.522099999999998</v>
      </c>
      <c r="I113" s="13">
        <f t="shared" si="4"/>
        <v>-0.39117567372820294</v>
      </c>
      <c r="J113" s="14">
        <f t="shared" si="5"/>
        <v>-0.49467302278867786</v>
      </c>
      <c r="K113" s="12">
        <f t="shared" si="6"/>
        <v>-13571.84</v>
      </c>
      <c r="L113" s="12">
        <f t="shared" si="7"/>
        <v>-5070.6384000000007</v>
      </c>
    </row>
    <row r="114" spans="1:12" x14ac:dyDescent="0.4">
      <c r="A114" t="s">
        <v>194</v>
      </c>
      <c r="B114" t="s">
        <v>555</v>
      </c>
      <c r="C114" s="7">
        <v>9202.73</v>
      </c>
      <c r="D114" s="1">
        <v>4272.2385999999997</v>
      </c>
      <c r="E114" s="5">
        <v>46.4236</v>
      </c>
      <c r="F114" s="7">
        <v>10344.61</v>
      </c>
      <c r="G114" s="1">
        <v>5144.7820000000002</v>
      </c>
      <c r="H114" s="5">
        <v>49.733899999999998</v>
      </c>
      <c r="I114" s="13">
        <f t="shared" si="4"/>
        <v>0.12408057174338505</v>
      </c>
      <c r="J114" s="14">
        <f t="shared" si="5"/>
        <v>0.20423564358039381</v>
      </c>
      <c r="K114" s="12">
        <f t="shared" si="6"/>
        <v>1141.880000000001</v>
      </c>
      <c r="L114" s="12">
        <f t="shared" si="7"/>
        <v>872.54340000000047</v>
      </c>
    </row>
    <row r="115" spans="1:12" x14ac:dyDescent="0.4">
      <c r="A115" t="s">
        <v>461</v>
      </c>
      <c r="B115" t="s">
        <v>547</v>
      </c>
      <c r="C115" s="7">
        <v>7526.2</v>
      </c>
      <c r="D115" s="1">
        <v>4383.9944999999998</v>
      </c>
      <c r="E115" s="5">
        <v>58.249699999999997</v>
      </c>
      <c r="F115" s="7">
        <v>8555.5</v>
      </c>
      <c r="G115" s="1">
        <v>5107.3289000000004</v>
      </c>
      <c r="H115" s="5">
        <v>59.696399999999997</v>
      </c>
      <c r="I115" s="13">
        <f t="shared" si="4"/>
        <v>0.13676224389466141</v>
      </c>
      <c r="J115" s="14">
        <f t="shared" si="5"/>
        <v>0.16499436757961283</v>
      </c>
      <c r="K115" s="12">
        <f t="shared" si="6"/>
        <v>1029.3000000000002</v>
      </c>
      <c r="L115" s="12">
        <f t="shared" si="7"/>
        <v>723.33440000000064</v>
      </c>
    </row>
    <row r="116" spans="1:12" x14ac:dyDescent="0.4">
      <c r="A116" t="s">
        <v>167</v>
      </c>
      <c r="B116" t="s">
        <v>555</v>
      </c>
      <c r="C116" s="7">
        <v>14912</v>
      </c>
      <c r="D116" s="1">
        <v>8521.2900000000009</v>
      </c>
      <c r="E116" s="5">
        <v>57.143799999999999</v>
      </c>
      <c r="F116" s="7">
        <v>8959.66</v>
      </c>
      <c r="G116" s="1">
        <v>5090.51</v>
      </c>
      <c r="H116" s="5">
        <v>56.815800000000003</v>
      </c>
      <c r="I116" s="13">
        <f t="shared" si="4"/>
        <v>-0.39916443133047208</v>
      </c>
      <c r="J116" s="14">
        <f t="shared" si="5"/>
        <v>-0.40261274994748453</v>
      </c>
      <c r="K116" s="12">
        <f t="shared" si="6"/>
        <v>-5952.34</v>
      </c>
      <c r="L116" s="12">
        <f t="shared" si="7"/>
        <v>-3430.7800000000007</v>
      </c>
    </row>
    <row r="117" spans="1:12" x14ac:dyDescent="0.4">
      <c r="A117" t="s">
        <v>288</v>
      </c>
      <c r="B117" t="s">
        <v>557</v>
      </c>
      <c r="C117" s="7">
        <v>6992.54</v>
      </c>
      <c r="D117" s="1">
        <v>4355.6490000000003</v>
      </c>
      <c r="E117" s="5">
        <v>62.289900000000003</v>
      </c>
      <c r="F117" s="7">
        <v>8080.9</v>
      </c>
      <c r="G117" s="1">
        <v>5064.1559999999999</v>
      </c>
      <c r="H117" s="5">
        <v>62.668199999999999</v>
      </c>
      <c r="I117" s="13">
        <f t="shared" si="4"/>
        <v>0.15564587403146768</v>
      </c>
      <c r="J117" s="14">
        <f t="shared" si="5"/>
        <v>0.16266393366407605</v>
      </c>
      <c r="K117" s="12">
        <f t="shared" si="6"/>
        <v>1088.3599999999997</v>
      </c>
      <c r="L117" s="12">
        <f t="shared" si="7"/>
        <v>708.50699999999961</v>
      </c>
    </row>
    <row r="118" spans="1:12" x14ac:dyDescent="0.4">
      <c r="A118" t="s">
        <v>467</v>
      </c>
      <c r="B118" t="s">
        <v>555</v>
      </c>
      <c r="C118" s="7">
        <v>8929.42</v>
      </c>
      <c r="D118" s="1">
        <v>3608.4</v>
      </c>
      <c r="E118" s="5">
        <v>40.410200000000003</v>
      </c>
      <c r="F118" s="7">
        <v>9671</v>
      </c>
      <c r="G118" s="1">
        <v>4792.78</v>
      </c>
      <c r="H118" s="5">
        <v>49.558199999999999</v>
      </c>
      <c r="I118" s="13">
        <f t="shared" si="4"/>
        <v>8.3049067016670808E-2</v>
      </c>
      <c r="J118" s="14">
        <f t="shared" si="5"/>
        <v>0.32822857776299741</v>
      </c>
      <c r="K118" s="12">
        <f t="shared" si="6"/>
        <v>741.57999999999993</v>
      </c>
      <c r="L118" s="12">
        <f t="shared" si="7"/>
        <v>1184.3799999999997</v>
      </c>
    </row>
    <row r="119" spans="1:12" x14ac:dyDescent="0.4">
      <c r="A119" t="s">
        <v>623</v>
      </c>
      <c r="B119" t="s">
        <v>555</v>
      </c>
      <c r="C119" s="7">
        <v>23317.9</v>
      </c>
      <c r="D119" s="1">
        <v>12376.789699999999</v>
      </c>
      <c r="E119" s="5">
        <v>53.078400000000002</v>
      </c>
      <c r="F119" s="7">
        <v>8908.4500000000007</v>
      </c>
      <c r="G119" s="1">
        <v>4762.8379999999997</v>
      </c>
      <c r="H119" s="5">
        <v>53.464199999999998</v>
      </c>
      <c r="I119" s="13">
        <f t="shared" si="4"/>
        <v>-0.61795659128823777</v>
      </c>
      <c r="J119" s="14">
        <f t="shared" si="5"/>
        <v>-0.61517985556464616</v>
      </c>
      <c r="K119" s="12">
        <f t="shared" si="6"/>
        <v>-14409.45</v>
      </c>
      <c r="L119" s="12">
        <f t="shared" si="7"/>
        <v>-7613.9516999999996</v>
      </c>
    </row>
    <row r="120" spans="1:12" x14ac:dyDescent="0.4">
      <c r="A120" t="s">
        <v>405</v>
      </c>
      <c r="B120" t="s">
        <v>556</v>
      </c>
      <c r="C120" s="7">
        <v>36180</v>
      </c>
      <c r="D120" s="1">
        <v>7023.8392999999996</v>
      </c>
      <c r="E120" s="5">
        <v>19.413499999999999</v>
      </c>
      <c r="F120" s="7">
        <v>29406</v>
      </c>
      <c r="G120" s="1">
        <v>4724.7718999999997</v>
      </c>
      <c r="H120" s="5">
        <v>16.067299999999999</v>
      </c>
      <c r="I120" s="13">
        <f t="shared" si="4"/>
        <v>-0.18723051409618574</v>
      </c>
      <c r="J120" s="14">
        <f t="shared" si="5"/>
        <v>-0.32732346253992461</v>
      </c>
      <c r="K120" s="12">
        <f t="shared" si="6"/>
        <v>-6774</v>
      </c>
      <c r="L120" s="12">
        <f t="shared" si="7"/>
        <v>-2299.0673999999999</v>
      </c>
    </row>
    <row r="121" spans="1:12" x14ac:dyDescent="0.4">
      <c r="A121" t="s">
        <v>388</v>
      </c>
      <c r="B121" t="s">
        <v>555</v>
      </c>
      <c r="C121" s="7">
        <v>19576.16</v>
      </c>
      <c r="D121" s="1">
        <v>5981.7719999999999</v>
      </c>
      <c r="E121" s="5">
        <v>30.5564</v>
      </c>
      <c r="F121" s="7">
        <v>12529.22</v>
      </c>
      <c r="G121" s="1">
        <v>4712.1745000000001</v>
      </c>
      <c r="H121" s="5">
        <v>37.609400000000001</v>
      </c>
      <c r="I121" s="13">
        <f t="shared" si="4"/>
        <v>-0.35997560297831654</v>
      </c>
      <c r="J121" s="14">
        <f t="shared" si="5"/>
        <v>-0.21224438176513583</v>
      </c>
      <c r="K121" s="12">
        <f t="shared" si="6"/>
        <v>-7046.9400000000005</v>
      </c>
      <c r="L121" s="12">
        <f t="shared" si="7"/>
        <v>-1269.5974999999999</v>
      </c>
    </row>
    <row r="122" spans="1:12" x14ac:dyDescent="0.4">
      <c r="A122" t="s">
        <v>37</v>
      </c>
      <c r="B122" t="s">
        <v>547</v>
      </c>
      <c r="C122" s="7">
        <v>4192.01</v>
      </c>
      <c r="D122" s="1">
        <v>1957.5250000000001</v>
      </c>
      <c r="E122" s="5">
        <v>46.6965</v>
      </c>
      <c r="F122" s="7">
        <v>8505.9699999999993</v>
      </c>
      <c r="G122" s="1">
        <v>4696.7330000000002</v>
      </c>
      <c r="H122" s="5">
        <v>55.216900000000003</v>
      </c>
      <c r="I122" s="13">
        <f t="shared" si="4"/>
        <v>1.0290910565575939</v>
      </c>
      <c r="J122" s="14">
        <f t="shared" si="5"/>
        <v>1.3993221031659875</v>
      </c>
      <c r="K122" s="12">
        <f t="shared" si="6"/>
        <v>4313.9599999999991</v>
      </c>
      <c r="L122" s="12">
        <f t="shared" si="7"/>
        <v>2739.2080000000001</v>
      </c>
    </row>
    <row r="123" spans="1:12" x14ac:dyDescent="0.4">
      <c r="A123" t="s">
        <v>19</v>
      </c>
      <c r="B123" t="s">
        <v>547</v>
      </c>
      <c r="C123" s="7">
        <v>9626.36</v>
      </c>
      <c r="D123" s="1">
        <v>2392.64</v>
      </c>
      <c r="E123" s="5">
        <v>24.855</v>
      </c>
      <c r="F123" s="7">
        <v>13285.81</v>
      </c>
      <c r="G123" s="1">
        <v>4636.78</v>
      </c>
      <c r="H123" s="5">
        <v>34.900199999999998</v>
      </c>
      <c r="I123" s="13">
        <f t="shared" si="4"/>
        <v>0.38014888285914905</v>
      </c>
      <c r="J123" s="14">
        <f t="shared" si="5"/>
        <v>0.93793466631001743</v>
      </c>
      <c r="K123" s="12">
        <f t="shared" si="6"/>
        <v>3659.4499999999989</v>
      </c>
      <c r="L123" s="12">
        <f t="shared" si="7"/>
        <v>2244.14</v>
      </c>
    </row>
    <row r="124" spans="1:12" x14ac:dyDescent="0.4">
      <c r="A124" t="s">
        <v>397</v>
      </c>
      <c r="B124" t="s">
        <v>556</v>
      </c>
      <c r="C124" s="7">
        <v>22459.78</v>
      </c>
      <c r="D124" s="1">
        <v>6004.6355000000003</v>
      </c>
      <c r="E124" s="5">
        <v>26.734999999999999</v>
      </c>
      <c r="F124" s="7">
        <v>8072.47</v>
      </c>
      <c r="G124" s="1">
        <v>4558.5792000000001</v>
      </c>
      <c r="H124" s="5">
        <v>56.470599999999997</v>
      </c>
      <c r="I124" s="13">
        <f t="shared" si="4"/>
        <v>-0.64058107425807376</v>
      </c>
      <c r="J124" s="14">
        <f t="shared" si="5"/>
        <v>-0.24082332724442645</v>
      </c>
      <c r="K124" s="12">
        <f t="shared" si="6"/>
        <v>-14387.309999999998</v>
      </c>
      <c r="L124" s="12">
        <f t="shared" si="7"/>
        <v>-1446.0563000000002</v>
      </c>
    </row>
    <row r="125" spans="1:12" x14ac:dyDescent="0.4">
      <c r="A125" t="s">
        <v>611</v>
      </c>
      <c r="B125" t="s">
        <v>547</v>
      </c>
      <c r="C125" s="7">
        <v>0</v>
      </c>
      <c r="D125" s="1">
        <v>0</v>
      </c>
      <c r="E125" s="5">
        <v>0</v>
      </c>
      <c r="F125" s="7">
        <v>5225</v>
      </c>
      <c r="G125" s="1">
        <v>4500.2</v>
      </c>
      <c r="H125" s="5">
        <v>86.128200000000007</v>
      </c>
      <c r="I125" s="13" t="e">
        <f t="shared" si="4"/>
        <v>#DIV/0!</v>
      </c>
      <c r="J125" s="14" t="e">
        <f t="shared" si="5"/>
        <v>#DIV/0!</v>
      </c>
      <c r="K125" s="12">
        <f t="shared" si="6"/>
        <v>5225</v>
      </c>
      <c r="L125" s="12">
        <f t="shared" si="7"/>
        <v>4500.2</v>
      </c>
    </row>
    <row r="126" spans="1:12" x14ac:dyDescent="0.4">
      <c r="A126" t="s">
        <v>232</v>
      </c>
      <c r="B126" t="s">
        <v>547</v>
      </c>
      <c r="C126" s="7">
        <v>5977.92</v>
      </c>
      <c r="D126" s="1">
        <v>3762.1039999999998</v>
      </c>
      <c r="E126" s="5">
        <v>62.933300000000003</v>
      </c>
      <c r="F126" s="7">
        <v>6797.85</v>
      </c>
      <c r="G126" s="1">
        <v>4470.8900000000003</v>
      </c>
      <c r="H126" s="5">
        <v>65.769099999999995</v>
      </c>
      <c r="I126" s="13">
        <f t="shared" si="4"/>
        <v>0.13715974787216956</v>
      </c>
      <c r="J126" s="14">
        <f t="shared" si="5"/>
        <v>0.18840149022993535</v>
      </c>
      <c r="K126" s="12">
        <f t="shared" si="6"/>
        <v>819.93000000000029</v>
      </c>
      <c r="L126" s="12">
        <f t="shared" si="7"/>
        <v>708.78600000000051</v>
      </c>
    </row>
    <row r="127" spans="1:12" x14ac:dyDescent="0.4">
      <c r="A127" t="s">
        <v>489</v>
      </c>
      <c r="B127" t="s">
        <v>555</v>
      </c>
      <c r="C127" s="7">
        <v>3455.97</v>
      </c>
      <c r="D127" s="1">
        <v>1473.21</v>
      </c>
      <c r="E127" s="5">
        <v>42.627899999999997</v>
      </c>
      <c r="F127" s="7">
        <v>8580</v>
      </c>
      <c r="G127" s="1">
        <v>4341.09</v>
      </c>
      <c r="H127" s="5">
        <v>50.595399999999998</v>
      </c>
      <c r="I127" s="13">
        <f t="shared" si="4"/>
        <v>1.4826604397607621</v>
      </c>
      <c r="J127" s="14">
        <f t="shared" si="5"/>
        <v>1.9466878449100942</v>
      </c>
      <c r="K127" s="12">
        <f t="shared" si="6"/>
        <v>5124.0300000000007</v>
      </c>
      <c r="L127" s="12">
        <f t="shared" si="7"/>
        <v>2867.88</v>
      </c>
    </row>
    <row r="128" spans="1:12" x14ac:dyDescent="0.4">
      <c r="A128" t="s">
        <v>151</v>
      </c>
      <c r="B128" t="s">
        <v>548</v>
      </c>
      <c r="C128" s="7">
        <v>7239.84</v>
      </c>
      <c r="D128" s="1">
        <v>2795.4</v>
      </c>
      <c r="E128" s="5">
        <v>38.6113</v>
      </c>
      <c r="F128" s="7">
        <v>10762.98</v>
      </c>
      <c r="G128" s="1">
        <v>4249.16</v>
      </c>
      <c r="H128" s="5">
        <v>39.479399999999998</v>
      </c>
      <c r="I128" s="13">
        <f t="shared" si="4"/>
        <v>0.48663230126632628</v>
      </c>
      <c r="J128" s="14">
        <f t="shared" si="5"/>
        <v>0.52005437504471619</v>
      </c>
      <c r="K128" s="12">
        <f t="shared" si="6"/>
        <v>3523.1399999999994</v>
      </c>
      <c r="L128" s="12">
        <f t="shared" si="7"/>
        <v>1453.7599999999998</v>
      </c>
    </row>
    <row r="129" spans="1:12" x14ac:dyDescent="0.4">
      <c r="A129" t="s">
        <v>328</v>
      </c>
      <c r="B129" t="s">
        <v>557</v>
      </c>
      <c r="C129" s="7">
        <v>9169.44</v>
      </c>
      <c r="D129" s="1">
        <v>4229.1000000000004</v>
      </c>
      <c r="E129" s="5">
        <v>46.121600000000001</v>
      </c>
      <c r="F129" s="7">
        <v>8610</v>
      </c>
      <c r="G129" s="1">
        <v>4231.2</v>
      </c>
      <c r="H129" s="5">
        <v>49.142800000000001</v>
      </c>
      <c r="I129" s="13">
        <f t="shared" si="4"/>
        <v>-6.101135947233427E-2</v>
      </c>
      <c r="J129" s="14">
        <f t="shared" si="5"/>
        <v>4.96559551677489E-4</v>
      </c>
      <c r="K129" s="12">
        <f t="shared" si="6"/>
        <v>-559.44000000000051</v>
      </c>
      <c r="L129" s="12">
        <f t="shared" si="7"/>
        <v>2.0999999999994543</v>
      </c>
    </row>
    <row r="130" spans="1:12" x14ac:dyDescent="0.4">
      <c r="A130" t="s">
        <v>162</v>
      </c>
      <c r="B130" t="s">
        <v>555</v>
      </c>
      <c r="C130" s="7">
        <v>3641.83</v>
      </c>
      <c r="D130" s="1">
        <v>1802.28</v>
      </c>
      <c r="E130" s="5">
        <v>49.488300000000002</v>
      </c>
      <c r="F130" s="7">
        <v>13644.71</v>
      </c>
      <c r="G130" s="1">
        <v>4201.1499999999996</v>
      </c>
      <c r="H130" s="5">
        <v>30.7895</v>
      </c>
      <c r="I130" s="13">
        <f t="shared" si="4"/>
        <v>2.7466630787269035</v>
      </c>
      <c r="J130" s="14">
        <f t="shared" si="5"/>
        <v>1.3310195973988503</v>
      </c>
      <c r="K130" s="12">
        <f t="shared" si="6"/>
        <v>10002.879999999999</v>
      </c>
      <c r="L130" s="12">
        <f t="shared" si="7"/>
        <v>2398.87</v>
      </c>
    </row>
    <row r="131" spans="1:12" x14ac:dyDescent="0.4">
      <c r="A131" t="s">
        <v>524</v>
      </c>
      <c r="B131" t="s">
        <v>547</v>
      </c>
      <c r="C131" s="7">
        <v>8544</v>
      </c>
      <c r="D131" s="1">
        <v>5383.3639999999996</v>
      </c>
      <c r="E131" s="5">
        <v>63.0075</v>
      </c>
      <c r="F131" s="7">
        <v>6752</v>
      </c>
      <c r="G131" s="1">
        <v>4165.4920000000002</v>
      </c>
      <c r="H131" s="5">
        <v>61.692700000000002</v>
      </c>
      <c r="I131" s="13">
        <f t="shared" ref="I131:I194" si="8">F131/C131-1</f>
        <v>-0.20973782771535576</v>
      </c>
      <c r="J131" s="14">
        <f t="shared" ref="J131:J194" si="9">G131/D131-1</f>
        <v>-0.22622880414551194</v>
      </c>
      <c r="K131" s="12">
        <f t="shared" ref="K131:K194" si="10">F131-C131</f>
        <v>-1792</v>
      </c>
      <c r="L131" s="12">
        <f t="shared" ref="L131:L194" si="11">G131-D131</f>
        <v>-1217.8719999999994</v>
      </c>
    </row>
    <row r="132" spans="1:12" x14ac:dyDescent="0.4">
      <c r="A132" t="s">
        <v>431</v>
      </c>
      <c r="B132" t="s">
        <v>555</v>
      </c>
      <c r="C132" s="7">
        <v>8482.83</v>
      </c>
      <c r="D132" s="1">
        <v>3508.2676000000001</v>
      </c>
      <c r="E132" s="5">
        <v>41.357199999999999</v>
      </c>
      <c r="F132" s="7">
        <v>10242.379999999999</v>
      </c>
      <c r="G132" s="1">
        <v>4144.4396999999999</v>
      </c>
      <c r="H132" s="5">
        <v>40.4636</v>
      </c>
      <c r="I132" s="13">
        <f t="shared" si="8"/>
        <v>0.20742488061177689</v>
      </c>
      <c r="J132" s="14">
        <f t="shared" si="9"/>
        <v>0.18133511252106294</v>
      </c>
      <c r="K132" s="12">
        <f t="shared" si="10"/>
        <v>1759.5499999999993</v>
      </c>
      <c r="L132" s="12">
        <f t="shared" si="11"/>
        <v>636.17209999999977</v>
      </c>
    </row>
    <row r="133" spans="1:12" x14ac:dyDescent="0.4">
      <c r="A133" t="s">
        <v>282</v>
      </c>
      <c r="B133" t="s">
        <v>555</v>
      </c>
      <c r="C133" s="7">
        <v>14054</v>
      </c>
      <c r="D133" s="1">
        <v>4802.6499999999996</v>
      </c>
      <c r="E133" s="5">
        <v>34.172800000000002</v>
      </c>
      <c r="F133" s="7">
        <v>12906.5</v>
      </c>
      <c r="G133" s="1">
        <v>3956.46</v>
      </c>
      <c r="H133" s="5">
        <v>30.654699999999998</v>
      </c>
      <c r="I133" s="13">
        <f t="shared" si="8"/>
        <v>-8.1649352497509597E-2</v>
      </c>
      <c r="J133" s="14">
        <f t="shared" si="9"/>
        <v>-0.17619231049524731</v>
      </c>
      <c r="K133" s="12">
        <f t="shared" si="10"/>
        <v>-1147.5</v>
      </c>
      <c r="L133" s="12">
        <f t="shared" si="11"/>
        <v>-846.1899999999996</v>
      </c>
    </row>
    <row r="134" spans="1:12" x14ac:dyDescent="0.4">
      <c r="A134" t="s">
        <v>517</v>
      </c>
      <c r="B134" t="s">
        <v>547</v>
      </c>
      <c r="C134" s="7">
        <v>10086.030000000001</v>
      </c>
      <c r="D134" s="1">
        <v>4539.4920000000002</v>
      </c>
      <c r="E134" s="5">
        <v>45.0077</v>
      </c>
      <c r="F134" s="7">
        <v>12370</v>
      </c>
      <c r="G134" s="1">
        <v>3944.85</v>
      </c>
      <c r="H134" s="5">
        <v>31.8904</v>
      </c>
      <c r="I134" s="13">
        <f t="shared" si="8"/>
        <v>0.2264488604535182</v>
      </c>
      <c r="J134" s="14">
        <f t="shared" si="9"/>
        <v>-0.13099307147143346</v>
      </c>
      <c r="K134" s="12">
        <f t="shared" si="10"/>
        <v>2283.9699999999993</v>
      </c>
      <c r="L134" s="12">
        <f t="shared" si="11"/>
        <v>-594.64200000000028</v>
      </c>
    </row>
    <row r="135" spans="1:12" x14ac:dyDescent="0.4">
      <c r="A135" t="s">
        <v>278</v>
      </c>
      <c r="B135" t="s">
        <v>547</v>
      </c>
      <c r="C135" s="7">
        <v>0</v>
      </c>
      <c r="D135" s="1">
        <v>0</v>
      </c>
      <c r="E135" s="5">
        <v>0</v>
      </c>
      <c r="F135" s="7">
        <v>6142.5</v>
      </c>
      <c r="G135" s="1">
        <v>3931.1849999999999</v>
      </c>
      <c r="H135" s="5">
        <v>63.999699999999997</v>
      </c>
      <c r="I135" s="13" t="e">
        <f t="shared" si="8"/>
        <v>#DIV/0!</v>
      </c>
      <c r="J135" s="14" t="e">
        <f t="shared" si="9"/>
        <v>#DIV/0!</v>
      </c>
      <c r="K135" s="12">
        <f t="shared" si="10"/>
        <v>6142.5</v>
      </c>
      <c r="L135" s="12">
        <f t="shared" si="11"/>
        <v>3931.1849999999999</v>
      </c>
    </row>
    <row r="136" spans="1:12" x14ac:dyDescent="0.4">
      <c r="A136" t="s">
        <v>464</v>
      </c>
      <c r="B136" t="s">
        <v>547</v>
      </c>
      <c r="C136" s="7">
        <v>2146.62</v>
      </c>
      <c r="D136" s="1">
        <v>1387.1479999999999</v>
      </c>
      <c r="E136" s="5">
        <v>64.620099999999994</v>
      </c>
      <c r="F136" s="7">
        <v>6546.69</v>
      </c>
      <c r="G136" s="1">
        <v>3820.7420000000002</v>
      </c>
      <c r="H136" s="5">
        <v>58.361400000000003</v>
      </c>
      <c r="I136" s="13">
        <f t="shared" si="8"/>
        <v>2.0497666098331329</v>
      </c>
      <c r="J136" s="14">
        <f t="shared" si="9"/>
        <v>1.7543866984633221</v>
      </c>
      <c r="K136" s="12">
        <f t="shared" si="10"/>
        <v>4400.07</v>
      </c>
      <c r="L136" s="12">
        <f t="shared" si="11"/>
        <v>2433.5940000000001</v>
      </c>
    </row>
    <row r="137" spans="1:12" x14ac:dyDescent="0.4">
      <c r="A137" t="s">
        <v>526</v>
      </c>
      <c r="B137" t="s">
        <v>547</v>
      </c>
      <c r="C137" s="7">
        <v>13702.55</v>
      </c>
      <c r="D137" s="1">
        <v>6921.8386</v>
      </c>
      <c r="E137" s="5">
        <v>50.514899999999997</v>
      </c>
      <c r="F137" s="7">
        <v>7459.2</v>
      </c>
      <c r="G137" s="1">
        <v>3772.7190999999998</v>
      </c>
      <c r="H137" s="5">
        <v>50.578000000000003</v>
      </c>
      <c r="I137" s="13">
        <f t="shared" si="8"/>
        <v>-0.45563417028217379</v>
      </c>
      <c r="J137" s="14">
        <f t="shared" si="9"/>
        <v>-0.45495419381781022</v>
      </c>
      <c r="K137" s="12">
        <f t="shared" si="10"/>
        <v>-6243.3499999999995</v>
      </c>
      <c r="L137" s="12">
        <f t="shared" si="11"/>
        <v>-3149.1195000000002</v>
      </c>
    </row>
    <row r="138" spans="1:12" x14ac:dyDescent="0.4">
      <c r="A138" t="s">
        <v>153</v>
      </c>
      <c r="B138" t="s">
        <v>557</v>
      </c>
      <c r="C138" s="7">
        <v>3763.38</v>
      </c>
      <c r="D138" s="1">
        <v>2519.6149999999998</v>
      </c>
      <c r="E138" s="5">
        <v>66.950800000000001</v>
      </c>
      <c r="F138" s="7">
        <v>4996.16</v>
      </c>
      <c r="G138" s="1">
        <v>3735.2579999999998</v>
      </c>
      <c r="H138" s="5">
        <v>74.762500000000003</v>
      </c>
      <c r="I138" s="13">
        <f t="shared" si="8"/>
        <v>0.32757255445902356</v>
      </c>
      <c r="J138" s="14">
        <f t="shared" si="9"/>
        <v>0.48247172683128192</v>
      </c>
      <c r="K138" s="12">
        <f t="shared" si="10"/>
        <v>1232.7799999999997</v>
      </c>
      <c r="L138" s="12">
        <f t="shared" si="11"/>
        <v>1215.643</v>
      </c>
    </row>
    <row r="139" spans="1:12" x14ac:dyDescent="0.4">
      <c r="A139" t="s">
        <v>349</v>
      </c>
      <c r="B139" t="s">
        <v>547</v>
      </c>
      <c r="C139" s="7">
        <v>7242.53</v>
      </c>
      <c r="D139" s="1">
        <v>2479.768</v>
      </c>
      <c r="E139" s="5">
        <v>34.238900000000001</v>
      </c>
      <c r="F139" s="7">
        <v>10253.83</v>
      </c>
      <c r="G139" s="1">
        <v>3725.8510000000001</v>
      </c>
      <c r="H139" s="5">
        <v>36.336100000000002</v>
      </c>
      <c r="I139" s="13">
        <f t="shared" si="8"/>
        <v>0.41578012103505269</v>
      </c>
      <c r="J139" s="14">
        <f t="shared" si="9"/>
        <v>0.50249983062931691</v>
      </c>
      <c r="K139" s="12">
        <f t="shared" si="10"/>
        <v>3011.3</v>
      </c>
      <c r="L139" s="12">
        <f t="shared" si="11"/>
        <v>1246.0830000000001</v>
      </c>
    </row>
    <row r="140" spans="1:12" x14ac:dyDescent="0.4">
      <c r="A140" t="s">
        <v>126</v>
      </c>
      <c r="B140" t="s">
        <v>548</v>
      </c>
      <c r="C140" s="7">
        <v>50972.56</v>
      </c>
      <c r="D140" s="1">
        <v>21410.308000000001</v>
      </c>
      <c r="E140" s="5">
        <v>42.003500000000003</v>
      </c>
      <c r="F140" s="7">
        <v>9815.6200000000008</v>
      </c>
      <c r="G140" s="1">
        <v>3689.28</v>
      </c>
      <c r="H140" s="5">
        <v>37.585799999999999</v>
      </c>
      <c r="I140" s="13">
        <f t="shared" si="8"/>
        <v>-0.80743325428426582</v>
      </c>
      <c r="J140" s="14">
        <f t="shared" si="9"/>
        <v>-0.82768673855602637</v>
      </c>
      <c r="K140" s="12">
        <f t="shared" si="10"/>
        <v>-41156.939999999995</v>
      </c>
      <c r="L140" s="12">
        <f t="shared" si="11"/>
        <v>-17721.028000000002</v>
      </c>
    </row>
    <row r="141" spans="1:12" x14ac:dyDescent="0.4">
      <c r="A141" t="s">
        <v>423</v>
      </c>
      <c r="B141" t="s">
        <v>548</v>
      </c>
      <c r="C141" s="7">
        <v>34141.56</v>
      </c>
      <c r="D141" s="1">
        <v>11489.268</v>
      </c>
      <c r="E141" s="5">
        <v>33.651800000000001</v>
      </c>
      <c r="F141" s="7">
        <v>12002.12</v>
      </c>
      <c r="G141" s="1">
        <v>3684.98</v>
      </c>
      <c r="H141" s="5">
        <v>30.7027</v>
      </c>
      <c r="I141" s="13">
        <f t="shared" si="8"/>
        <v>-0.64846011722955832</v>
      </c>
      <c r="J141" s="14">
        <f t="shared" si="9"/>
        <v>-0.6792676435087075</v>
      </c>
      <c r="K141" s="12">
        <f t="shared" si="10"/>
        <v>-22139.439999999995</v>
      </c>
      <c r="L141" s="12">
        <f t="shared" si="11"/>
        <v>-7804.2880000000005</v>
      </c>
    </row>
    <row r="142" spans="1:12" x14ac:dyDescent="0.4">
      <c r="A142" t="s">
        <v>479</v>
      </c>
      <c r="B142" t="s">
        <v>547</v>
      </c>
      <c r="C142" s="7">
        <v>1056.7</v>
      </c>
      <c r="D142" s="1">
        <v>324.12</v>
      </c>
      <c r="E142" s="5">
        <v>30.672799999999999</v>
      </c>
      <c r="F142" s="7">
        <v>5426</v>
      </c>
      <c r="G142" s="1">
        <v>3658.84</v>
      </c>
      <c r="H142" s="5">
        <v>67.431600000000003</v>
      </c>
      <c r="I142" s="13">
        <f t="shared" si="8"/>
        <v>4.1348537901012588</v>
      </c>
      <c r="J142" s="14">
        <f t="shared" si="9"/>
        <v>10.288535110452919</v>
      </c>
      <c r="K142" s="12">
        <f t="shared" si="10"/>
        <v>4369.3</v>
      </c>
      <c r="L142" s="12">
        <f t="shared" si="11"/>
        <v>3334.7200000000003</v>
      </c>
    </row>
    <row r="143" spans="1:12" x14ac:dyDescent="0.4">
      <c r="A143" t="s">
        <v>25</v>
      </c>
      <c r="B143" t="s">
        <v>547</v>
      </c>
      <c r="C143" s="7">
        <v>12289.36</v>
      </c>
      <c r="D143" s="1">
        <v>4396.4279999999999</v>
      </c>
      <c r="E143" s="5">
        <v>35.7742</v>
      </c>
      <c r="F143" s="7">
        <v>9819.24</v>
      </c>
      <c r="G143" s="1">
        <v>3635.5459999999998</v>
      </c>
      <c r="H143" s="5">
        <v>37.024700000000003</v>
      </c>
      <c r="I143" s="13">
        <f t="shared" si="8"/>
        <v>-0.2009966344870685</v>
      </c>
      <c r="J143" s="14">
        <f t="shared" si="9"/>
        <v>-0.17306822720626835</v>
      </c>
      <c r="K143" s="12">
        <f t="shared" si="10"/>
        <v>-2470.1200000000008</v>
      </c>
      <c r="L143" s="12">
        <f t="shared" si="11"/>
        <v>-760.88200000000006</v>
      </c>
    </row>
    <row r="144" spans="1:12" x14ac:dyDescent="0.4">
      <c r="A144" t="s">
        <v>0</v>
      </c>
      <c r="B144" t="s">
        <v>547</v>
      </c>
      <c r="C144" s="7">
        <v>10516.26</v>
      </c>
      <c r="D144" s="1">
        <v>5806.2371999999996</v>
      </c>
      <c r="E144" s="5">
        <v>55.2119</v>
      </c>
      <c r="F144" s="7">
        <v>6058.55</v>
      </c>
      <c r="G144" s="1">
        <v>3602.788</v>
      </c>
      <c r="H144" s="5">
        <v>59.466099999999997</v>
      </c>
      <c r="I144" s="13">
        <f t="shared" si="8"/>
        <v>-0.42388738962330719</v>
      </c>
      <c r="J144" s="14">
        <f t="shared" si="9"/>
        <v>-0.37949693133446216</v>
      </c>
      <c r="K144" s="12">
        <f t="shared" si="10"/>
        <v>-4457.71</v>
      </c>
      <c r="L144" s="12">
        <f t="shared" si="11"/>
        <v>-2203.4491999999996</v>
      </c>
    </row>
    <row r="145" spans="1:12" x14ac:dyDescent="0.4">
      <c r="A145" t="s">
        <v>64</v>
      </c>
      <c r="B145" t="s">
        <v>548</v>
      </c>
      <c r="C145" s="7">
        <v>20237.099999999999</v>
      </c>
      <c r="D145" s="1">
        <v>6719.66</v>
      </c>
      <c r="E145" s="5">
        <v>33.204599999999999</v>
      </c>
      <c r="F145" s="7">
        <v>8867.4699999999993</v>
      </c>
      <c r="G145" s="1">
        <v>3477.75</v>
      </c>
      <c r="H145" s="5">
        <v>39.219099999999997</v>
      </c>
      <c r="I145" s="13">
        <f t="shared" si="8"/>
        <v>-0.56182111073226904</v>
      </c>
      <c r="J145" s="14">
        <f t="shared" si="9"/>
        <v>-0.48245149308149515</v>
      </c>
      <c r="K145" s="12">
        <f t="shared" si="10"/>
        <v>-11369.63</v>
      </c>
      <c r="L145" s="12">
        <f t="shared" si="11"/>
        <v>-3241.91</v>
      </c>
    </row>
    <row r="146" spans="1:12" x14ac:dyDescent="0.4">
      <c r="A146" t="s">
        <v>536</v>
      </c>
      <c r="B146" t="s">
        <v>547</v>
      </c>
      <c r="C146" s="7">
        <v>1880</v>
      </c>
      <c r="D146" s="1">
        <v>1133.21</v>
      </c>
      <c r="E146" s="5">
        <v>60.277099999999997</v>
      </c>
      <c r="F146" s="7">
        <v>5500</v>
      </c>
      <c r="G146" s="1">
        <v>3366.9</v>
      </c>
      <c r="H146" s="5">
        <v>61.216299999999997</v>
      </c>
      <c r="I146" s="13">
        <f t="shared" si="8"/>
        <v>1.9255319148936172</v>
      </c>
      <c r="J146" s="14">
        <f t="shared" si="9"/>
        <v>1.9711174451337352</v>
      </c>
      <c r="K146" s="12">
        <f t="shared" si="10"/>
        <v>3620</v>
      </c>
      <c r="L146" s="12">
        <f t="shared" si="11"/>
        <v>2233.69</v>
      </c>
    </row>
    <row r="147" spans="1:12" x14ac:dyDescent="0.4">
      <c r="A147" t="s">
        <v>466</v>
      </c>
      <c r="B147" t="s">
        <v>547</v>
      </c>
      <c r="C147" s="7">
        <v>7972.64</v>
      </c>
      <c r="D147" s="1">
        <v>3002.4560000000001</v>
      </c>
      <c r="E147" s="5">
        <v>37.659399999999998</v>
      </c>
      <c r="F147" s="7">
        <v>9065.2099999999991</v>
      </c>
      <c r="G147" s="1">
        <v>3361.2269999999999</v>
      </c>
      <c r="H147" s="5">
        <v>37.078299999999999</v>
      </c>
      <c r="I147" s="13">
        <f t="shared" si="8"/>
        <v>0.13703992654879671</v>
      </c>
      <c r="J147" s="14">
        <f t="shared" si="9"/>
        <v>0.11949250879946272</v>
      </c>
      <c r="K147" s="12">
        <f t="shared" si="10"/>
        <v>1092.5699999999988</v>
      </c>
      <c r="L147" s="12">
        <f t="shared" si="11"/>
        <v>358.77099999999973</v>
      </c>
    </row>
    <row r="148" spans="1:12" x14ac:dyDescent="0.4">
      <c r="A148" t="s">
        <v>338</v>
      </c>
      <c r="B148" t="s">
        <v>547</v>
      </c>
      <c r="C148" s="7">
        <v>6333.2</v>
      </c>
      <c r="D148" s="1">
        <v>3965.2</v>
      </c>
      <c r="E148" s="5">
        <v>62.609699999999997</v>
      </c>
      <c r="F148" s="7">
        <v>4346.3999999999996</v>
      </c>
      <c r="G148" s="1">
        <v>3348</v>
      </c>
      <c r="H148" s="5">
        <v>77.029200000000003</v>
      </c>
      <c r="I148" s="13">
        <f t="shared" si="8"/>
        <v>-0.31371186761826564</v>
      </c>
      <c r="J148" s="14">
        <f t="shared" si="9"/>
        <v>-0.15565419146575199</v>
      </c>
      <c r="K148" s="12">
        <f t="shared" si="10"/>
        <v>-1986.8000000000002</v>
      </c>
      <c r="L148" s="12">
        <f t="shared" si="11"/>
        <v>-617.19999999999982</v>
      </c>
    </row>
    <row r="149" spans="1:12" x14ac:dyDescent="0.4">
      <c r="A149" t="s">
        <v>533</v>
      </c>
      <c r="B149" t="s">
        <v>547</v>
      </c>
      <c r="C149" s="7">
        <v>5612.9</v>
      </c>
      <c r="D149" s="1">
        <v>3400.0075000000002</v>
      </c>
      <c r="E149" s="5">
        <v>60.574800000000003</v>
      </c>
      <c r="F149" s="7">
        <v>5450.95</v>
      </c>
      <c r="G149" s="1">
        <v>3347.2420000000002</v>
      </c>
      <c r="H149" s="5">
        <v>61.406500000000001</v>
      </c>
      <c r="I149" s="13">
        <f t="shared" si="8"/>
        <v>-2.8853177501826144E-2</v>
      </c>
      <c r="J149" s="14">
        <f t="shared" si="9"/>
        <v>-1.5519230472285761E-2</v>
      </c>
      <c r="K149" s="12">
        <f t="shared" si="10"/>
        <v>-161.94999999999982</v>
      </c>
      <c r="L149" s="12">
        <f t="shared" si="11"/>
        <v>-52.765499999999975</v>
      </c>
    </row>
    <row r="150" spans="1:12" x14ac:dyDescent="0.4">
      <c r="A150" t="s">
        <v>507</v>
      </c>
      <c r="B150" t="s">
        <v>556</v>
      </c>
      <c r="C150" s="7">
        <v>17778.2</v>
      </c>
      <c r="D150" s="1">
        <v>7148.6139999999996</v>
      </c>
      <c r="E150" s="5">
        <v>40.209899999999998</v>
      </c>
      <c r="F150" s="7">
        <v>30763.599999999999</v>
      </c>
      <c r="G150" s="1">
        <v>3298.4050999999999</v>
      </c>
      <c r="H150" s="5">
        <v>10.7217</v>
      </c>
      <c r="I150" s="13">
        <f t="shared" si="8"/>
        <v>0.73041140272918503</v>
      </c>
      <c r="J150" s="14">
        <f t="shared" si="9"/>
        <v>-0.53859515984497131</v>
      </c>
      <c r="K150" s="12">
        <f t="shared" si="10"/>
        <v>12985.399999999998</v>
      </c>
      <c r="L150" s="12">
        <f t="shared" si="11"/>
        <v>-3850.2088999999996</v>
      </c>
    </row>
    <row r="151" spans="1:12" x14ac:dyDescent="0.4">
      <c r="A151" t="s">
        <v>264</v>
      </c>
      <c r="B151" t="s">
        <v>555</v>
      </c>
      <c r="C151" s="7">
        <v>7188.83</v>
      </c>
      <c r="D151" s="1">
        <v>2969.1329999999998</v>
      </c>
      <c r="E151" s="5">
        <v>41.302</v>
      </c>
      <c r="F151" s="7">
        <v>7827.43</v>
      </c>
      <c r="G151" s="1">
        <v>3281.7064999999998</v>
      </c>
      <c r="H151" s="5">
        <v>41.925699999999999</v>
      </c>
      <c r="I151" s="13">
        <f t="shared" si="8"/>
        <v>8.8832257822204719E-2</v>
      </c>
      <c r="J151" s="14">
        <f t="shared" si="9"/>
        <v>0.10527433429219912</v>
      </c>
      <c r="K151" s="12">
        <f t="shared" si="10"/>
        <v>638.60000000000036</v>
      </c>
      <c r="L151" s="12">
        <f t="shared" si="11"/>
        <v>312.57349999999997</v>
      </c>
    </row>
    <row r="152" spans="1:12" x14ac:dyDescent="0.4">
      <c r="A152" t="s">
        <v>652</v>
      </c>
      <c r="B152" t="s">
        <v>555</v>
      </c>
      <c r="C152" s="7">
        <v>0</v>
      </c>
      <c r="D152" s="1">
        <v>0</v>
      </c>
      <c r="E152" s="5">
        <v>0</v>
      </c>
      <c r="F152" s="7">
        <v>26646.39</v>
      </c>
      <c r="G152" s="1">
        <v>3264.82</v>
      </c>
      <c r="H152" s="5">
        <v>12.2523</v>
      </c>
      <c r="I152" s="13" t="e">
        <f t="shared" si="8"/>
        <v>#DIV/0!</v>
      </c>
      <c r="J152" s="14" t="e">
        <f t="shared" si="9"/>
        <v>#DIV/0!</v>
      </c>
      <c r="K152" s="12">
        <f t="shared" si="10"/>
        <v>26646.39</v>
      </c>
      <c r="L152" s="12">
        <f t="shared" si="11"/>
        <v>3264.82</v>
      </c>
    </row>
    <row r="153" spans="1:12" x14ac:dyDescent="0.4">
      <c r="A153" t="s">
        <v>298</v>
      </c>
      <c r="B153" t="s">
        <v>547</v>
      </c>
      <c r="C153" s="7">
        <v>10427.620000000001</v>
      </c>
      <c r="D153" s="1">
        <v>4792.18</v>
      </c>
      <c r="E153" s="5">
        <v>45.956600000000002</v>
      </c>
      <c r="F153" s="7">
        <v>6846.1</v>
      </c>
      <c r="G153" s="1">
        <v>3212.25</v>
      </c>
      <c r="H153" s="5">
        <v>46.9208</v>
      </c>
      <c r="I153" s="13">
        <f t="shared" si="8"/>
        <v>-0.34346475993563252</v>
      </c>
      <c r="J153" s="14">
        <f t="shared" si="9"/>
        <v>-0.32968920199157803</v>
      </c>
      <c r="K153" s="12">
        <f t="shared" si="10"/>
        <v>-3581.5200000000004</v>
      </c>
      <c r="L153" s="12">
        <f t="shared" si="11"/>
        <v>-1579.9300000000003</v>
      </c>
    </row>
    <row r="154" spans="1:12" x14ac:dyDescent="0.4">
      <c r="A154" t="s">
        <v>267</v>
      </c>
      <c r="B154" t="s">
        <v>547</v>
      </c>
      <c r="C154" s="7">
        <v>10362.99</v>
      </c>
      <c r="D154" s="1">
        <v>4203.79</v>
      </c>
      <c r="E154" s="5">
        <v>40.565399999999997</v>
      </c>
      <c r="F154" s="7">
        <v>4898.2700000000004</v>
      </c>
      <c r="G154" s="1">
        <v>3172.02</v>
      </c>
      <c r="H154" s="5">
        <v>64.757900000000006</v>
      </c>
      <c r="I154" s="13">
        <f t="shared" si="8"/>
        <v>-0.52733043262610502</v>
      </c>
      <c r="J154" s="14">
        <f t="shared" si="9"/>
        <v>-0.24543804519255241</v>
      </c>
      <c r="K154" s="12">
        <f t="shared" si="10"/>
        <v>-5464.7199999999993</v>
      </c>
      <c r="L154" s="12">
        <f t="shared" si="11"/>
        <v>-1031.77</v>
      </c>
    </row>
    <row r="155" spans="1:12" x14ac:dyDescent="0.4">
      <c r="A155" t="s">
        <v>509</v>
      </c>
      <c r="B155" t="s">
        <v>555</v>
      </c>
      <c r="C155" s="7">
        <v>8318.7099999999991</v>
      </c>
      <c r="D155" s="1">
        <v>3608.5279999999998</v>
      </c>
      <c r="E155" s="5">
        <v>43.378399999999999</v>
      </c>
      <c r="F155" s="7">
        <v>7177.79</v>
      </c>
      <c r="G155" s="1">
        <v>3103.3560000000002</v>
      </c>
      <c r="H155" s="5">
        <v>43.235500000000002</v>
      </c>
      <c r="I155" s="13">
        <f t="shared" si="8"/>
        <v>-0.13715107270237803</v>
      </c>
      <c r="J155" s="14">
        <f t="shared" si="9"/>
        <v>-0.13999392550092438</v>
      </c>
      <c r="K155" s="12">
        <f t="shared" si="10"/>
        <v>-1140.9199999999992</v>
      </c>
      <c r="L155" s="12">
        <f t="shared" si="11"/>
        <v>-505.17199999999957</v>
      </c>
    </row>
    <row r="156" spans="1:12" x14ac:dyDescent="0.4">
      <c r="A156" t="s">
        <v>637</v>
      </c>
      <c r="B156" t="s">
        <v>547</v>
      </c>
      <c r="C156" s="7">
        <v>4489.78</v>
      </c>
      <c r="D156" s="1">
        <v>1992.93</v>
      </c>
      <c r="E156" s="5">
        <v>44.38</v>
      </c>
      <c r="F156" s="7">
        <v>9519.61</v>
      </c>
      <c r="G156" s="1">
        <v>3100.8573000000001</v>
      </c>
      <c r="H156" s="5">
        <v>32.573300000000003</v>
      </c>
      <c r="I156" s="13">
        <f t="shared" si="8"/>
        <v>1.120284290098847</v>
      </c>
      <c r="J156" s="14">
        <f t="shared" si="9"/>
        <v>0.55592885851485008</v>
      </c>
      <c r="K156" s="12">
        <f t="shared" si="10"/>
        <v>5029.8300000000008</v>
      </c>
      <c r="L156" s="12">
        <f t="shared" si="11"/>
        <v>1107.9273000000001</v>
      </c>
    </row>
    <row r="157" spans="1:12" x14ac:dyDescent="0.4">
      <c r="A157" t="s">
        <v>241</v>
      </c>
      <c r="B157" t="s">
        <v>557</v>
      </c>
      <c r="C157" s="7">
        <v>6029.95</v>
      </c>
      <c r="D157" s="1">
        <v>3425.76</v>
      </c>
      <c r="E157" s="5">
        <v>56.812399999999997</v>
      </c>
      <c r="F157" s="7">
        <v>4463.5</v>
      </c>
      <c r="G157" s="1">
        <v>3071.53</v>
      </c>
      <c r="H157" s="5">
        <v>68.814300000000003</v>
      </c>
      <c r="I157" s="13">
        <f t="shared" si="8"/>
        <v>-0.25977827345168703</v>
      </c>
      <c r="J157" s="14">
        <f t="shared" si="9"/>
        <v>-0.10340187286908598</v>
      </c>
      <c r="K157" s="12">
        <f t="shared" si="10"/>
        <v>-1566.4499999999998</v>
      </c>
      <c r="L157" s="12">
        <f t="shared" si="11"/>
        <v>-354.23</v>
      </c>
    </row>
    <row r="158" spans="1:12" x14ac:dyDescent="0.4">
      <c r="A158" t="s">
        <v>414</v>
      </c>
      <c r="B158" t="s">
        <v>557</v>
      </c>
      <c r="C158" s="7">
        <v>22765.93</v>
      </c>
      <c r="D158" s="1">
        <v>3236.89</v>
      </c>
      <c r="E158" s="5">
        <v>14.2181</v>
      </c>
      <c r="F158" s="7">
        <v>19819.3</v>
      </c>
      <c r="G158" s="1">
        <v>3050.13</v>
      </c>
      <c r="H158" s="5">
        <v>15.3896</v>
      </c>
      <c r="I158" s="13">
        <f t="shared" si="8"/>
        <v>-0.12943156725861849</v>
      </c>
      <c r="J158" s="14">
        <f t="shared" si="9"/>
        <v>-5.7697357648854197E-2</v>
      </c>
      <c r="K158" s="12">
        <f t="shared" si="10"/>
        <v>-2946.630000000001</v>
      </c>
      <c r="L158" s="12">
        <f t="shared" si="11"/>
        <v>-186.75999999999976</v>
      </c>
    </row>
    <row r="159" spans="1:12" x14ac:dyDescent="0.4">
      <c r="A159" t="s">
        <v>185</v>
      </c>
      <c r="B159" t="s">
        <v>547</v>
      </c>
      <c r="C159" s="7">
        <v>5879.16</v>
      </c>
      <c r="D159" s="1">
        <v>2458.7559999999999</v>
      </c>
      <c r="E159" s="5">
        <v>41.8215</v>
      </c>
      <c r="F159" s="7">
        <v>7309.18</v>
      </c>
      <c r="G159" s="1">
        <v>3037.924</v>
      </c>
      <c r="H159" s="5">
        <v>41.563099999999999</v>
      </c>
      <c r="I159" s="13">
        <f t="shared" si="8"/>
        <v>0.24323542819042188</v>
      </c>
      <c r="J159" s="14">
        <f t="shared" si="9"/>
        <v>0.23555326352025174</v>
      </c>
      <c r="K159" s="12">
        <f t="shared" si="10"/>
        <v>1430.0200000000004</v>
      </c>
      <c r="L159" s="12">
        <f t="shared" si="11"/>
        <v>579.16800000000012</v>
      </c>
    </row>
    <row r="160" spans="1:12" x14ac:dyDescent="0.4">
      <c r="A160" t="s">
        <v>247</v>
      </c>
      <c r="B160" t="s">
        <v>557</v>
      </c>
      <c r="C160" s="7">
        <v>6210.56</v>
      </c>
      <c r="D160" s="1">
        <v>2476.86</v>
      </c>
      <c r="E160" s="5">
        <v>39.881399999999999</v>
      </c>
      <c r="F160" s="7">
        <v>8170.07</v>
      </c>
      <c r="G160" s="1">
        <v>3021.41</v>
      </c>
      <c r="H160" s="5">
        <v>36.981400000000001</v>
      </c>
      <c r="I160" s="13">
        <f t="shared" si="8"/>
        <v>0.31551261077906001</v>
      </c>
      <c r="J160" s="14">
        <f t="shared" si="9"/>
        <v>0.21985497767334428</v>
      </c>
      <c r="K160" s="12">
        <f t="shared" si="10"/>
        <v>1959.5099999999993</v>
      </c>
      <c r="L160" s="12">
        <f t="shared" si="11"/>
        <v>544.54999999999973</v>
      </c>
    </row>
    <row r="161" spans="1:12" x14ac:dyDescent="0.4">
      <c r="A161" t="s">
        <v>330</v>
      </c>
      <c r="B161" t="s">
        <v>555</v>
      </c>
      <c r="C161" s="7">
        <v>9288.31</v>
      </c>
      <c r="D161" s="1">
        <v>3372.6102000000001</v>
      </c>
      <c r="E161" s="5">
        <v>36.310200000000002</v>
      </c>
      <c r="F161" s="7">
        <v>8726.66</v>
      </c>
      <c r="G161" s="1">
        <v>3004.1556</v>
      </c>
      <c r="H161" s="5">
        <v>34.424999999999997</v>
      </c>
      <c r="I161" s="13">
        <f t="shared" si="8"/>
        <v>-6.0468481349136627E-2</v>
      </c>
      <c r="J161" s="14">
        <f t="shared" si="9"/>
        <v>-0.10924909140107564</v>
      </c>
      <c r="K161" s="12">
        <f t="shared" si="10"/>
        <v>-561.64999999999964</v>
      </c>
      <c r="L161" s="12">
        <f t="shared" si="11"/>
        <v>-368.45460000000003</v>
      </c>
    </row>
    <row r="162" spans="1:12" x14ac:dyDescent="0.4">
      <c r="A162" t="s">
        <v>332</v>
      </c>
      <c r="B162" t="s">
        <v>555</v>
      </c>
      <c r="C162" s="7">
        <v>3711.9</v>
      </c>
      <c r="D162" s="1">
        <v>1672.08</v>
      </c>
      <c r="E162" s="5">
        <v>45.046399999999998</v>
      </c>
      <c r="F162" s="7">
        <v>6873.54</v>
      </c>
      <c r="G162" s="1">
        <v>2902.92</v>
      </c>
      <c r="H162" s="5">
        <v>42.233199999999997</v>
      </c>
      <c r="I162" s="13">
        <f t="shared" si="8"/>
        <v>0.85175785985613839</v>
      </c>
      <c r="J162" s="14">
        <f t="shared" si="9"/>
        <v>0.73611310463614199</v>
      </c>
      <c r="K162" s="12">
        <f t="shared" si="10"/>
        <v>3161.64</v>
      </c>
      <c r="L162" s="12">
        <f t="shared" si="11"/>
        <v>1230.8400000000001</v>
      </c>
    </row>
    <row r="163" spans="1:12" x14ac:dyDescent="0.4">
      <c r="A163" t="s">
        <v>69</v>
      </c>
      <c r="B163" t="s">
        <v>555</v>
      </c>
      <c r="C163" s="7">
        <v>7198.54</v>
      </c>
      <c r="D163" s="1">
        <v>2753.65</v>
      </c>
      <c r="E163" s="5">
        <v>38.252800000000001</v>
      </c>
      <c r="F163" s="7">
        <v>5762.67</v>
      </c>
      <c r="G163" s="1">
        <v>2899.6019999999999</v>
      </c>
      <c r="H163" s="5">
        <v>50.316899999999997</v>
      </c>
      <c r="I163" s="13">
        <f t="shared" si="8"/>
        <v>-0.19946683633070039</v>
      </c>
      <c r="J163" s="14">
        <f t="shared" si="9"/>
        <v>5.3003104969767234E-2</v>
      </c>
      <c r="K163" s="12">
        <f t="shared" si="10"/>
        <v>-1435.87</v>
      </c>
      <c r="L163" s="12">
        <f t="shared" si="11"/>
        <v>145.95199999999977</v>
      </c>
    </row>
    <row r="164" spans="1:12" x14ac:dyDescent="0.4">
      <c r="A164" t="s">
        <v>93</v>
      </c>
      <c r="B164" t="s">
        <v>555</v>
      </c>
      <c r="C164" s="7">
        <v>5577.91</v>
      </c>
      <c r="D164" s="1">
        <v>1849.9</v>
      </c>
      <c r="E164" s="5">
        <v>33.164700000000003</v>
      </c>
      <c r="F164" s="7">
        <v>8131.41</v>
      </c>
      <c r="G164" s="1">
        <v>2877.61</v>
      </c>
      <c r="H164" s="5">
        <v>35.388800000000003</v>
      </c>
      <c r="I164" s="13">
        <f t="shared" si="8"/>
        <v>0.45778795283538098</v>
      </c>
      <c r="J164" s="14">
        <f t="shared" si="9"/>
        <v>0.55554894859181569</v>
      </c>
      <c r="K164" s="12">
        <f t="shared" si="10"/>
        <v>2553.5</v>
      </c>
      <c r="L164" s="12">
        <f t="shared" si="11"/>
        <v>1027.71</v>
      </c>
    </row>
    <row r="165" spans="1:12" x14ac:dyDescent="0.4">
      <c r="A165" t="s">
        <v>529</v>
      </c>
      <c r="B165" t="s">
        <v>547</v>
      </c>
      <c r="C165" s="7">
        <v>7869.35</v>
      </c>
      <c r="D165" s="1">
        <v>3524.0729999999999</v>
      </c>
      <c r="E165" s="5">
        <v>44.782200000000003</v>
      </c>
      <c r="F165" s="7">
        <v>5365.99</v>
      </c>
      <c r="G165" s="1">
        <v>2867.4859999999999</v>
      </c>
      <c r="H165" s="5">
        <v>53.438099999999999</v>
      </c>
      <c r="I165" s="13">
        <f t="shared" si="8"/>
        <v>-0.31811521917312113</v>
      </c>
      <c r="J165" s="14">
        <f t="shared" si="9"/>
        <v>-0.18631481243436221</v>
      </c>
      <c r="K165" s="12">
        <f t="shared" si="10"/>
        <v>-2503.3600000000006</v>
      </c>
      <c r="L165" s="12">
        <f t="shared" si="11"/>
        <v>-656.58699999999999</v>
      </c>
    </row>
    <row r="166" spans="1:12" x14ac:dyDescent="0.4">
      <c r="A166" t="s">
        <v>664</v>
      </c>
      <c r="B166" t="s">
        <v>547</v>
      </c>
      <c r="C166" s="7">
        <v>0</v>
      </c>
      <c r="D166" s="1">
        <v>0</v>
      </c>
      <c r="E166" s="5">
        <v>0</v>
      </c>
      <c r="F166" s="7">
        <v>4000</v>
      </c>
      <c r="G166" s="1">
        <v>2860.8</v>
      </c>
      <c r="H166" s="5">
        <v>71.52</v>
      </c>
      <c r="I166" s="13" t="e">
        <f t="shared" si="8"/>
        <v>#DIV/0!</v>
      </c>
      <c r="J166" s="14" t="e">
        <f t="shared" si="9"/>
        <v>#DIV/0!</v>
      </c>
      <c r="K166" s="12">
        <f t="shared" si="10"/>
        <v>4000</v>
      </c>
      <c r="L166" s="12">
        <f t="shared" si="11"/>
        <v>2860.8</v>
      </c>
    </row>
    <row r="167" spans="1:12" x14ac:dyDescent="0.4">
      <c r="A167" t="s">
        <v>152</v>
      </c>
      <c r="B167" t="s">
        <v>548</v>
      </c>
      <c r="C167" s="7">
        <v>6996.69</v>
      </c>
      <c r="D167" s="1">
        <v>2699.3035</v>
      </c>
      <c r="E167" s="5">
        <v>38.579700000000003</v>
      </c>
      <c r="F167" s="7">
        <v>7334.31</v>
      </c>
      <c r="G167" s="1">
        <v>2834.0034999999998</v>
      </c>
      <c r="H167" s="5">
        <v>38.640300000000003</v>
      </c>
      <c r="I167" s="13">
        <f t="shared" si="8"/>
        <v>4.8254245936292905E-2</v>
      </c>
      <c r="J167" s="14">
        <f t="shared" si="9"/>
        <v>4.9901761695192892E-2</v>
      </c>
      <c r="K167" s="12">
        <f t="shared" si="10"/>
        <v>337.6200000000008</v>
      </c>
      <c r="L167" s="12">
        <f t="shared" si="11"/>
        <v>134.69999999999982</v>
      </c>
    </row>
    <row r="168" spans="1:12" x14ac:dyDescent="0.4">
      <c r="A168" t="s">
        <v>205</v>
      </c>
      <c r="B168" t="s">
        <v>547</v>
      </c>
      <c r="C168" s="7">
        <v>0</v>
      </c>
      <c r="D168" s="1">
        <v>0</v>
      </c>
      <c r="E168" s="5">
        <v>0</v>
      </c>
      <c r="F168" s="7">
        <v>6960</v>
      </c>
      <c r="G168" s="1">
        <v>2758.26</v>
      </c>
      <c r="H168" s="5">
        <v>39.630099999999999</v>
      </c>
      <c r="I168" s="13" t="e">
        <f t="shared" si="8"/>
        <v>#DIV/0!</v>
      </c>
      <c r="J168" s="14" t="e">
        <f t="shared" si="9"/>
        <v>#DIV/0!</v>
      </c>
      <c r="K168" s="12">
        <f t="shared" si="10"/>
        <v>6960</v>
      </c>
      <c r="L168" s="12">
        <f t="shared" si="11"/>
        <v>2758.26</v>
      </c>
    </row>
    <row r="169" spans="1:12" x14ac:dyDescent="0.4">
      <c r="A169" t="s">
        <v>502</v>
      </c>
      <c r="B169" t="s">
        <v>555</v>
      </c>
      <c r="C169" s="7">
        <v>13145.72</v>
      </c>
      <c r="D169" s="1">
        <v>7443.3639999999996</v>
      </c>
      <c r="E169" s="5">
        <v>56.621899999999997</v>
      </c>
      <c r="F169" s="7">
        <v>4089.75</v>
      </c>
      <c r="G169" s="1">
        <v>2728.35</v>
      </c>
      <c r="H169" s="5">
        <v>66.7119</v>
      </c>
      <c r="I169" s="13">
        <f t="shared" si="8"/>
        <v>-0.68889113719142048</v>
      </c>
      <c r="J169" s="14">
        <f t="shared" si="9"/>
        <v>-0.63345202518646138</v>
      </c>
      <c r="K169" s="12">
        <f t="shared" si="10"/>
        <v>-9055.9699999999993</v>
      </c>
      <c r="L169" s="12">
        <f t="shared" si="11"/>
        <v>-4715.0139999999992</v>
      </c>
    </row>
    <row r="170" spans="1:12" x14ac:dyDescent="0.4">
      <c r="A170" t="s">
        <v>244</v>
      </c>
      <c r="B170" t="s">
        <v>557</v>
      </c>
      <c r="C170" s="7">
        <v>18126.240000000002</v>
      </c>
      <c r="D170" s="1">
        <v>5628.06</v>
      </c>
      <c r="E170" s="5">
        <v>31.049199999999999</v>
      </c>
      <c r="F170" s="7">
        <v>8300.02</v>
      </c>
      <c r="G170" s="1">
        <v>2644.31</v>
      </c>
      <c r="H170" s="5">
        <v>31.859000000000002</v>
      </c>
      <c r="I170" s="13">
        <f t="shared" si="8"/>
        <v>-0.54209918880032482</v>
      </c>
      <c r="J170" s="14">
        <f t="shared" si="9"/>
        <v>-0.53015603955892443</v>
      </c>
      <c r="K170" s="12">
        <f t="shared" si="10"/>
        <v>-9826.2200000000012</v>
      </c>
      <c r="L170" s="12">
        <f t="shared" si="11"/>
        <v>-2983.7500000000005</v>
      </c>
    </row>
    <row r="171" spans="1:12" x14ac:dyDescent="0.4">
      <c r="A171" t="s">
        <v>537</v>
      </c>
      <c r="B171" t="s">
        <v>547</v>
      </c>
      <c r="C171" s="7">
        <v>2536.8000000000002</v>
      </c>
      <c r="D171" s="1">
        <v>1414.72</v>
      </c>
      <c r="E171" s="5">
        <v>55.767800000000001</v>
      </c>
      <c r="F171" s="7">
        <v>4528</v>
      </c>
      <c r="G171" s="1">
        <v>2632.9</v>
      </c>
      <c r="H171" s="5">
        <v>58.146999999999998</v>
      </c>
      <c r="I171" s="13">
        <f t="shared" si="8"/>
        <v>0.78492589088615561</v>
      </c>
      <c r="J171" s="14">
        <f t="shared" si="9"/>
        <v>0.86107498303551244</v>
      </c>
      <c r="K171" s="12">
        <f t="shared" si="10"/>
        <v>1991.1999999999998</v>
      </c>
      <c r="L171" s="12">
        <f t="shared" si="11"/>
        <v>1218.18</v>
      </c>
    </row>
    <row r="172" spans="1:12" x14ac:dyDescent="0.4">
      <c r="A172" t="s">
        <v>399</v>
      </c>
      <c r="B172" t="s">
        <v>556</v>
      </c>
      <c r="C172" s="7">
        <v>75646.87</v>
      </c>
      <c r="D172" s="1">
        <v>17420.603599999999</v>
      </c>
      <c r="E172" s="5">
        <v>23.0288</v>
      </c>
      <c r="F172" s="7">
        <v>34984.32</v>
      </c>
      <c r="G172" s="1">
        <v>2632.1424000000002</v>
      </c>
      <c r="H172" s="5">
        <v>7.5236999999999998</v>
      </c>
      <c r="I172" s="13">
        <f t="shared" si="8"/>
        <v>-0.53753116288882796</v>
      </c>
      <c r="J172" s="14">
        <f t="shared" si="9"/>
        <v>-0.84890636051210078</v>
      </c>
      <c r="K172" s="12">
        <f t="shared" si="10"/>
        <v>-40662.549999999996</v>
      </c>
      <c r="L172" s="12">
        <f t="shared" si="11"/>
        <v>-14788.461199999998</v>
      </c>
    </row>
    <row r="173" spans="1:12" x14ac:dyDescent="0.4">
      <c r="A173" t="s">
        <v>376</v>
      </c>
      <c r="B173" t="s">
        <v>547</v>
      </c>
      <c r="C173" s="7">
        <v>0</v>
      </c>
      <c r="D173" s="1">
        <v>0</v>
      </c>
      <c r="E173" s="5">
        <v>0</v>
      </c>
      <c r="F173" s="7">
        <v>6502.81</v>
      </c>
      <c r="G173" s="1">
        <v>2607.33</v>
      </c>
      <c r="H173" s="5">
        <v>40.095399999999998</v>
      </c>
      <c r="I173" s="13" t="e">
        <f t="shared" si="8"/>
        <v>#DIV/0!</v>
      </c>
      <c r="J173" s="14" t="e">
        <f t="shared" si="9"/>
        <v>#DIV/0!</v>
      </c>
      <c r="K173" s="12">
        <f t="shared" si="10"/>
        <v>6502.81</v>
      </c>
      <c r="L173" s="12">
        <f t="shared" si="11"/>
        <v>2607.33</v>
      </c>
    </row>
    <row r="174" spans="1:12" x14ac:dyDescent="0.4">
      <c r="A174" t="s">
        <v>602</v>
      </c>
      <c r="B174" t="s">
        <v>547</v>
      </c>
      <c r="C174" s="7">
        <v>3208.82</v>
      </c>
      <c r="D174" s="1">
        <v>1600.29</v>
      </c>
      <c r="E174" s="5">
        <v>49.871600000000001</v>
      </c>
      <c r="F174" s="7">
        <v>5864.4</v>
      </c>
      <c r="G174" s="1">
        <v>2605.6799999999998</v>
      </c>
      <c r="H174" s="5">
        <v>44.432099999999998</v>
      </c>
      <c r="I174" s="13">
        <f t="shared" si="8"/>
        <v>0.82758771137053477</v>
      </c>
      <c r="J174" s="14">
        <f t="shared" si="9"/>
        <v>0.62825487880321695</v>
      </c>
      <c r="K174" s="12">
        <f t="shared" si="10"/>
        <v>2655.5799999999995</v>
      </c>
      <c r="L174" s="12">
        <f t="shared" si="11"/>
        <v>1005.3899999999999</v>
      </c>
    </row>
    <row r="175" spans="1:12" x14ac:dyDescent="0.4">
      <c r="A175" t="s">
        <v>202</v>
      </c>
      <c r="B175" t="s">
        <v>547</v>
      </c>
      <c r="C175" s="7">
        <v>6609.5</v>
      </c>
      <c r="D175" s="1">
        <v>2630.9313000000002</v>
      </c>
      <c r="E175" s="5">
        <v>39.805199999999999</v>
      </c>
      <c r="F175" s="7">
        <v>6514.4</v>
      </c>
      <c r="G175" s="1">
        <v>2605.1017999999999</v>
      </c>
      <c r="H175" s="5">
        <v>39.989800000000002</v>
      </c>
      <c r="I175" s="13">
        <f t="shared" si="8"/>
        <v>-1.4388380361600728E-2</v>
      </c>
      <c r="J175" s="14">
        <f t="shared" si="9"/>
        <v>-9.8176261767080053E-3</v>
      </c>
      <c r="K175" s="12">
        <f t="shared" si="10"/>
        <v>-95.100000000000364</v>
      </c>
      <c r="L175" s="12">
        <f t="shared" si="11"/>
        <v>-25.82950000000028</v>
      </c>
    </row>
    <row r="176" spans="1:12" x14ac:dyDescent="0.4">
      <c r="A176" t="s">
        <v>5</v>
      </c>
      <c r="B176" t="s">
        <v>547</v>
      </c>
      <c r="C176" s="7">
        <v>4838.95</v>
      </c>
      <c r="D176" s="1">
        <v>3114.0084999999999</v>
      </c>
      <c r="E176" s="5">
        <v>64.352900000000005</v>
      </c>
      <c r="F176" s="7">
        <v>4375.5200000000004</v>
      </c>
      <c r="G176" s="1">
        <v>2602.5129999999999</v>
      </c>
      <c r="H176" s="5">
        <v>59.478900000000003</v>
      </c>
      <c r="I176" s="13">
        <f t="shared" si="8"/>
        <v>-9.5770776718089534E-2</v>
      </c>
      <c r="J176" s="14">
        <f t="shared" si="9"/>
        <v>-0.16425629538262343</v>
      </c>
      <c r="K176" s="12">
        <f t="shared" si="10"/>
        <v>-463.42999999999938</v>
      </c>
      <c r="L176" s="12">
        <f t="shared" si="11"/>
        <v>-511.49549999999999</v>
      </c>
    </row>
    <row r="177" spans="1:12" x14ac:dyDescent="0.4">
      <c r="A177" t="s">
        <v>511</v>
      </c>
      <c r="B177" t="s">
        <v>555</v>
      </c>
      <c r="C177" s="7">
        <v>22702.98</v>
      </c>
      <c r="D177" s="1">
        <v>10693.29</v>
      </c>
      <c r="E177" s="5">
        <v>47.1008</v>
      </c>
      <c r="F177" s="7">
        <v>6730.54</v>
      </c>
      <c r="G177" s="1">
        <v>2598.2600000000002</v>
      </c>
      <c r="H177" s="5">
        <v>38.603999999999999</v>
      </c>
      <c r="I177" s="13">
        <f t="shared" si="8"/>
        <v>-0.70353935915020849</v>
      </c>
      <c r="J177" s="14">
        <f t="shared" si="9"/>
        <v>-0.7570195889197805</v>
      </c>
      <c r="K177" s="12">
        <f t="shared" si="10"/>
        <v>-15972.439999999999</v>
      </c>
      <c r="L177" s="12">
        <f t="shared" si="11"/>
        <v>-8095.0300000000007</v>
      </c>
    </row>
    <row r="178" spans="1:12" x14ac:dyDescent="0.4">
      <c r="A178" t="s">
        <v>314</v>
      </c>
      <c r="B178" t="s">
        <v>555</v>
      </c>
      <c r="C178" s="7">
        <v>3317.04</v>
      </c>
      <c r="D178" s="1">
        <v>1247.71</v>
      </c>
      <c r="E178" s="5">
        <v>37.615099999999998</v>
      </c>
      <c r="F178" s="7">
        <v>6632.88</v>
      </c>
      <c r="G178" s="1">
        <v>2528.5</v>
      </c>
      <c r="H178" s="5">
        <v>38.120600000000003</v>
      </c>
      <c r="I178" s="13">
        <f t="shared" si="8"/>
        <v>0.99963823167643451</v>
      </c>
      <c r="J178" s="14">
        <f t="shared" si="9"/>
        <v>1.0265125710301271</v>
      </c>
      <c r="K178" s="12">
        <f t="shared" si="10"/>
        <v>3315.84</v>
      </c>
      <c r="L178" s="12">
        <f t="shared" si="11"/>
        <v>1280.79</v>
      </c>
    </row>
    <row r="179" spans="1:12" x14ac:dyDescent="0.4">
      <c r="A179" t="s">
        <v>104</v>
      </c>
      <c r="B179" t="s">
        <v>548</v>
      </c>
      <c r="C179" s="7">
        <v>8463.99</v>
      </c>
      <c r="D179" s="1">
        <v>2542.44</v>
      </c>
      <c r="E179" s="5">
        <v>30.0383</v>
      </c>
      <c r="F179" s="7">
        <v>6819.21</v>
      </c>
      <c r="G179" s="1">
        <v>2497.13</v>
      </c>
      <c r="H179" s="5">
        <v>36.619</v>
      </c>
      <c r="I179" s="13">
        <f t="shared" si="8"/>
        <v>-0.19432678913845591</v>
      </c>
      <c r="J179" s="14">
        <f t="shared" si="9"/>
        <v>-1.7821462846714153E-2</v>
      </c>
      <c r="K179" s="12">
        <f t="shared" si="10"/>
        <v>-1644.7799999999997</v>
      </c>
      <c r="L179" s="12">
        <f t="shared" si="11"/>
        <v>-45.309999999999945</v>
      </c>
    </row>
    <row r="180" spans="1:12" x14ac:dyDescent="0.4">
      <c r="A180" t="s">
        <v>535</v>
      </c>
      <c r="B180" t="s">
        <v>547</v>
      </c>
      <c r="C180" s="7">
        <v>4024</v>
      </c>
      <c r="D180" s="1">
        <v>1506.23</v>
      </c>
      <c r="E180" s="5">
        <v>37.431100000000001</v>
      </c>
      <c r="F180" s="7">
        <v>5828.12</v>
      </c>
      <c r="G180" s="1">
        <v>2490.8130000000001</v>
      </c>
      <c r="H180" s="5">
        <v>42.7378</v>
      </c>
      <c r="I180" s="13">
        <f t="shared" si="8"/>
        <v>0.44833996023856848</v>
      </c>
      <c r="J180" s="14">
        <f t="shared" si="9"/>
        <v>0.65367374172603121</v>
      </c>
      <c r="K180" s="12">
        <f t="shared" si="10"/>
        <v>1804.12</v>
      </c>
      <c r="L180" s="12">
        <f t="shared" si="11"/>
        <v>984.58300000000008</v>
      </c>
    </row>
    <row r="181" spans="1:12" x14ac:dyDescent="0.4">
      <c r="A181" t="s">
        <v>296</v>
      </c>
      <c r="B181" t="s">
        <v>557</v>
      </c>
      <c r="C181" s="7">
        <v>5966.56</v>
      </c>
      <c r="D181" s="1">
        <v>2126.9821999999999</v>
      </c>
      <c r="E181" s="5">
        <v>35.648299999999999</v>
      </c>
      <c r="F181" s="7">
        <v>6392.74</v>
      </c>
      <c r="G181" s="1">
        <v>2462.8584999999998</v>
      </c>
      <c r="H181" s="5">
        <v>38.525799999999997</v>
      </c>
      <c r="I181" s="13">
        <f t="shared" si="8"/>
        <v>7.1428092569252533E-2</v>
      </c>
      <c r="J181" s="14">
        <f t="shared" si="9"/>
        <v>0.15791213485472522</v>
      </c>
      <c r="K181" s="12">
        <f t="shared" si="10"/>
        <v>426.17999999999938</v>
      </c>
      <c r="L181" s="12">
        <f t="shared" si="11"/>
        <v>335.8762999999999</v>
      </c>
    </row>
    <row r="182" spans="1:12" x14ac:dyDescent="0.4">
      <c r="A182" t="s">
        <v>447</v>
      </c>
      <c r="B182" t="s">
        <v>547</v>
      </c>
      <c r="C182" s="7">
        <v>10110.129999999999</v>
      </c>
      <c r="D182" s="1">
        <v>4956.32</v>
      </c>
      <c r="E182" s="5">
        <v>49.023299999999999</v>
      </c>
      <c r="F182" s="7">
        <v>5163.99</v>
      </c>
      <c r="G182" s="1">
        <v>2449.9675000000002</v>
      </c>
      <c r="H182" s="5">
        <v>47.443300000000001</v>
      </c>
      <c r="I182" s="13">
        <f t="shared" si="8"/>
        <v>-0.48922615238379719</v>
      </c>
      <c r="J182" s="14">
        <f t="shared" si="9"/>
        <v>-0.50568819204571125</v>
      </c>
      <c r="K182" s="12">
        <f t="shared" si="10"/>
        <v>-4946.1399999999994</v>
      </c>
      <c r="L182" s="12">
        <f t="shared" si="11"/>
        <v>-2506.3524999999995</v>
      </c>
    </row>
    <row r="183" spans="1:12" x14ac:dyDescent="0.4">
      <c r="A183" t="s">
        <v>436</v>
      </c>
      <c r="B183" t="s">
        <v>547</v>
      </c>
      <c r="C183" s="7">
        <v>8384.64</v>
      </c>
      <c r="D183" s="1">
        <v>4094.3045000000002</v>
      </c>
      <c r="E183" s="5">
        <v>48.831000000000003</v>
      </c>
      <c r="F183" s="7">
        <v>5138.07</v>
      </c>
      <c r="G183" s="1">
        <v>2442.6570000000002</v>
      </c>
      <c r="H183" s="5">
        <v>47.540300000000002</v>
      </c>
      <c r="I183" s="13">
        <f t="shared" si="8"/>
        <v>-0.3872044595832379</v>
      </c>
      <c r="J183" s="14">
        <f t="shared" si="9"/>
        <v>-0.40340123701107233</v>
      </c>
      <c r="K183" s="12">
        <f t="shared" si="10"/>
        <v>-3246.5699999999997</v>
      </c>
      <c r="L183" s="12">
        <f t="shared" si="11"/>
        <v>-1651.6475</v>
      </c>
    </row>
    <row r="184" spans="1:12" x14ac:dyDescent="0.4">
      <c r="A184" t="s">
        <v>89</v>
      </c>
      <c r="B184" t="s">
        <v>555</v>
      </c>
      <c r="C184" s="7">
        <v>8975.33</v>
      </c>
      <c r="D184" s="1">
        <v>3631.527</v>
      </c>
      <c r="E184" s="5">
        <v>40.461199999999998</v>
      </c>
      <c r="F184" s="7">
        <v>5892.79</v>
      </c>
      <c r="G184" s="1">
        <v>2441.1849999999999</v>
      </c>
      <c r="H184" s="5">
        <v>41.426600000000001</v>
      </c>
      <c r="I184" s="13">
        <f t="shared" si="8"/>
        <v>-0.34344586772854035</v>
      </c>
      <c r="J184" s="14">
        <f t="shared" si="9"/>
        <v>-0.32778002201277867</v>
      </c>
      <c r="K184" s="12">
        <f t="shared" si="10"/>
        <v>-3082.54</v>
      </c>
      <c r="L184" s="12">
        <f t="shared" si="11"/>
        <v>-1190.3420000000001</v>
      </c>
    </row>
    <row r="185" spans="1:12" x14ac:dyDescent="0.4">
      <c r="A185" t="s">
        <v>635</v>
      </c>
      <c r="B185" t="s">
        <v>547</v>
      </c>
      <c r="C185" s="7">
        <v>4227.24</v>
      </c>
      <c r="D185" s="1">
        <v>1442.98</v>
      </c>
      <c r="E185" s="5">
        <v>34.135199999999998</v>
      </c>
      <c r="F185" s="7">
        <v>6692.02</v>
      </c>
      <c r="G185" s="1">
        <v>2406.9299999999998</v>
      </c>
      <c r="H185" s="5">
        <v>35.967100000000002</v>
      </c>
      <c r="I185" s="13">
        <f t="shared" si="8"/>
        <v>0.58307075065527414</v>
      </c>
      <c r="J185" s="14">
        <f t="shared" si="9"/>
        <v>0.66802727688533436</v>
      </c>
      <c r="K185" s="12">
        <f t="shared" si="10"/>
        <v>2464.7800000000007</v>
      </c>
      <c r="L185" s="12">
        <f t="shared" si="11"/>
        <v>963.94999999999982</v>
      </c>
    </row>
    <row r="186" spans="1:12" x14ac:dyDescent="0.4">
      <c r="A186" t="s">
        <v>254</v>
      </c>
      <c r="B186" t="s">
        <v>547</v>
      </c>
      <c r="C186" s="7">
        <v>9642.66</v>
      </c>
      <c r="D186" s="1">
        <v>3107.84</v>
      </c>
      <c r="E186" s="5">
        <v>32.2301</v>
      </c>
      <c r="F186" s="7">
        <v>4472</v>
      </c>
      <c r="G186" s="1">
        <v>2402.3200000000002</v>
      </c>
      <c r="H186" s="5">
        <v>53.719099999999997</v>
      </c>
      <c r="I186" s="13">
        <f t="shared" si="8"/>
        <v>-0.53622755546705991</v>
      </c>
      <c r="J186" s="14">
        <f t="shared" si="9"/>
        <v>-0.22701297364085671</v>
      </c>
      <c r="K186" s="12">
        <f t="shared" si="10"/>
        <v>-5170.66</v>
      </c>
      <c r="L186" s="12">
        <f t="shared" si="11"/>
        <v>-705.52</v>
      </c>
    </row>
    <row r="187" spans="1:12" x14ac:dyDescent="0.4">
      <c r="A187" t="s">
        <v>121</v>
      </c>
      <c r="B187" t="s">
        <v>557</v>
      </c>
      <c r="C187" s="7">
        <v>11276.46</v>
      </c>
      <c r="D187" s="1">
        <v>1941.57</v>
      </c>
      <c r="E187" s="5">
        <v>17.2179</v>
      </c>
      <c r="F187" s="7">
        <v>11050.81</v>
      </c>
      <c r="G187" s="1">
        <v>2363.0819999999999</v>
      </c>
      <c r="H187" s="5">
        <v>21.383700000000001</v>
      </c>
      <c r="I187" s="13">
        <f t="shared" si="8"/>
        <v>-2.0010712581785439E-2</v>
      </c>
      <c r="J187" s="14">
        <f t="shared" si="9"/>
        <v>0.21709853366090326</v>
      </c>
      <c r="K187" s="12">
        <f t="shared" si="10"/>
        <v>-225.64999999999964</v>
      </c>
      <c r="L187" s="12">
        <f t="shared" si="11"/>
        <v>421.51199999999994</v>
      </c>
    </row>
    <row r="188" spans="1:12" x14ac:dyDescent="0.4">
      <c r="A188" t="s">
        <v>394</v>
      </c>
      <c r="B188" t="s">
        <v>556</v>
      </c>
      <c r="C188" s="7">
        <v>33204</v>
      </c>
      <c r="D188" s="1">
        <v>8269.5669999999991</v>
      </c>
      <c r="E188" s="5">
        <v>24.9053</v>
      </c>
      <c r="F188" s="7">
        <v>13426</v>
      </c>
      <c r="G188" s="1">
        <v>2331.12</v>
      </c>
      <c r="H188" s="5">
        <v>17.3627</v>
      </c>
      <c r="I188" s="13">
        <f t="shared" si="8"/>
        <v>-0.59565112637031681</v>
      </c>
      <c r="J188" s="14">
        <f t="shared" si="9"/>
        <v>-0.71810857811539586</v>
      </c>
      <c r="K188" s="12">
        <f t="shared" si="10"/>
        <v>-19778</v>
      </c>
      <c r="L188" s="12">
        <f t="shared" si="11"/>
        <v>-5938.4469999999992</v>
      </c>
    </row>
    <row r="189" spans="1:12" x14ac:dyDescent="0.4">
      <c r="A189" t="s">
        <v>534</v>
      </c>
      <c r="B189" t="s">
        <v>557</v>
      </c>
      <c r="C189" s="7">
        <v>4282.71</v>
      </c>
      <c r="D189" s="1">
        <v>2366.4299999999998</v>
      </c>
      <c r="E189" s="5">
        <v>55.255400000000002</v>
      </c>
      <c r="F189" s="7">
        <v>4170.34</v>
      </c>
      <c r="G189" s="1">
        <v>2327.4</v>
      </c>
      <c r="H189" s="5">
        <v>55.808300000000003</v>
      </c>
      <c r="I189" s="13">
        <f t="shared" si="8"/>
        <v>-2.6238059546408676E-2</v>
      </c>
      <c r="J189" s="14">
        <f t="shared" si="9"/>
        <v>-1.649319861563614E-2</v>
      </c>
      <c r="K189" s="12">
        <f t="shared" si="10"/>
        <v>-112.36999999999989</v>
      </c>
      <c r="L189" s="12">
        <f t="shared" si="11"/>
        <v>-39.029999999999745</v>
      </c>
    </row>
    <row r="190" spans="1:12" x14ac:dyDescent="0.4">
      <c r="A190" t="s">
        <v>169</v>
      </c>
      <c r="B190" t="s">
        <v>547</v>
      </c>
      <c r="C190" s="7">
        <v>0</v>
      </c>
      <c r="D190" s="1">
        <v>0</v>
      </c>
      <c r="E190" s="5">
        <v>0</v>
      </c>
      <c r="F190" s="7">
        <v>3700</v>
      </c>
      <c r="G190" s="1">
        <v>2320</v>
      </c>
      <c r="H190" s="5">
        <v>62.7027</v>
      </c>
      <c r="I190" s="13" t="e">
        <f t="shared" si="8"/>
        <v>#DIV/0!</v>
      </c>
      <c r="J190" s="14" t="e">
        <f t="shared" si="9"/>
        <v>#DIV/0!</v>
      </c>
      <c r="K190" s="12">
        <f t="shared" si="10"/>
        <v>3700</v>
      </c>
      <c r="L190" s="12">
        <f t="shared" si="11"/>
        <v>2320</v>
      </c>
    </row>
    <row r="191" spans="1:12" x14ac:dyDescent="0.4">
      <c r="A191" t="s">
        <v>103</v>
      </c>
      <c r="B191" t="s">
        <v>557</v>
      </c>
      <c r="C191" s="7">
        <v>5055.88</v>
      </c>
      <c r="D191" s="1">
        <v>2428.152</v>
      </c>
      <c r="E191" s="5">
        <v>48.026200000000003</v>
      </c>
      <c r="F191" s="7">
        <v>5130.18</v>
      </c>
      <c r="G191" s="1">
        <v>2302.8679999999999</v>
      </c>
      <c r="H191" s="5">
        <v>44.888599999999997</v>
      </c>
      <c r="I191" s="13">
        <f t="shared" si="8"/>
        <v>1.4695760184181728E-2</v>
      </c>
      <c r="J191" s="14">
        <f t="shared" si="9"/>
        <v>-5.1596440420533796E-2</v>
      </c>
      <c r="K191" s="12">
        <f t="shared" si="10"/>
        <v>74.300000000000182</v>
      </c>
      <c r="L191" s="12">
        <f t="shared" si="11"/>
        <v>-125.28400000000011</v>
      </c>
    </row>
    <row r="192" spans="1:12" x14ac:dyDescent="0.4">
      <c r="A192" t="s">
        <v>272</v>
      </c>
      <c r="B192" t="s">
        <v>547</v>
      </c>
      <c r="C192" s="7">
        <v>4682.3999999999996</v>
      </c>
      <c r="D192" s="1">
        <v>1618.2</v>
      </c>
      <c r="E192" s="5">
        <v>34.559199999999997</v>
      </c>
      <c r="F192" s="7">
        <v>5586</v>
      </c>
      <c r="G192" s="1">
        <v>2301.65</v>
      </c>
      <c r="H192" s="5">
        <v>41.203899999999997</v>
      </c>
      <c r="I192" s="13">
        <f t="shared" si="8"/>
        <v>0.19297796002050238</v>
      </c>
      <c r="J192" s="14">
        <f t="shared" si="9"/>
        <v>0.42235199604498819</v>
      </c>
      <c r="K192" s="12">
        <f t="shared" si="10"/>
        <v>903.60000000000036</v>
      </c>
      <c r="L192" s="12">
        <f t="shared" si="11"/>
        <v>683.45</v>
      </c>
    </row>
    <row r="193" spans="1:12" x14ac:dyDescent="0.4">
      <c r="A193" t="s">
        <v>539</v>
      </c>
      <c r="B193" t="s">
        <v>547</v>
      </c>
      <c r="C193" s="7">
        <v>2483</v>
      </c>
      <c r="D193" s="1">
        <v>1820.52</v>
      </c>
      <c r="E193" s="5">
        <v>73.319299999999998</v>
      </c>
      <c r="F193" s="7">
        <v>3122</v>
      </c>
      <c r="G193" s="1">
        <v>2286.44</v>
      </c>
      <c r="H193" s="5">
        <v>73.2363</v>
      </c>
      <c r="I193" s="13">
        <f t="shared" si="8"/>
        <v>0.25734997986306896</v>
      </c>
      <c r="J193" s="14">
        <f t="shared" si="9"/>
        <v>0.25592687803484715</v>
      </c>
      <c r="K193" s="12">
        <f t="shared" si="10"/>
        <v>639</v>
      </c>
      <c r="L193" s="12">
        <f t="shared" si="11"/>
        <v>465.92000000000007</v>
      </c>
    </row>
    <row r="194" spans="1:12" x14ac:dyDescent="0.4">
      <c r="A194" t="s">
        <v>304</v>
      </c>
      <c r="B194" t="s">
        <v>555</v>
      </c>
      <c r="C194" s="7">
        <v>19280</v>
      </c>
      <c r="D194" s="1">
        <v>11440.86</v>
      </c>
      <c r="E194" s="5">
        <v>59.340499999999999</v>
      </c>
      <c r="F194" s="7">
        <v>3520</v>
      </c>
      <c r="G194" s="1">
        <v>2282.5</v>
      </c>
      <c r="H194" s="5">
        <v>64.843699999999998</v>
      </c>
      <c r="I194" s="13">
        <f t="shared" si="8"/>
        <v>-0.81742738589211617</v>
      </c>
      <c r="J194" s="14">
        <f t="shared" si="9"/>
        <v>-0.80049576692661217</v>
      </c>
      <c r="K194" s="12">
        <f t="shared" si="10"/>
        <v>-15760</v>
      </c>
      <c r="L194" s="12">
        <f t="shared" si="11"/>
        <v>-9158.36</v>
      </c>
    </row>
    <row r="195" spans="1:12" x14ac:dyDescent="0.4">
      <c r="A195" t="s">
        <v>295</v>
      </c>
      <c r="B195" t="s">
        <v>547</v>
      </c>
      <c r="C195" s="7">
        <v>0</v>
      </c>
      <c r="D195" s="1">
        <v>0</v>
      </c>
      <c r="E195" s="5">
        <v>0</v>
      </c>
      <c r="F195" s="7">
        <v>8038</v>
      </c>
      <c r="G195" s="1">
        <v>2260.0300000000002</v>
      </c>
      <c r="H195" s="5">
        <v>28.116800000000001</v>
      </c>
      <c r="I195" s="13" t="e">
        <f t="shared" ref="I195:I258" si="12">F195/C195-1</f>
        <v>#DIV/0!</v>
      </c>
      <c r="J195" s="14" t="e">
        <f t="shared" ref="J195:J258" si="13">G195/D195-1</f>
        <v>#DIV/0!</v>
      </c>
      <c r="K195" s="12">
        <f t="shared" ref="K195:K258" si="14">F195-C195</f>
        <v>8038</v>
      </c>
      <c r="L195" s="12">
        <f t="shared" ref="L195:L258" si="15">G195-D195</f>
        <v>2260.0300000000002</v>
      </c>
    </row>
    <row r="196" spans="1:12" x14ac:dyDescent="0.4">
      <c r="A196" t="s">
        <v>114</v>
      </c>
      <c r="B196" t="s">
        <v>547</v>
      </c>
      <c r="C196" s="7">
        <v>5180</v>
      </c>
      <c r="D196" s="1">
        <v>3181.56</v>
      </c>
      <c r="E196" s="5">
        <v>61.42</v>
      </c>
      <c r="F196" s="7">
        <v>3610</v>
      </c>
      <c r="G196" s="1">
        <v>2232.02</v>
      </c>
      <c r="H196" s="5">
        <v>61.828800000000001</v>
      </c>
      <c r="I196" s="13">
        <f t="shared" si="12"/>
        <v>-0.30308880308880304</v>
      </c>
      <c r="J196" s="14">
        <f t="shared" si="13"/>
        <v>-0.29845107431574447</v>
      </c>
      <c r="K196" s="12">
        <f t="shared" si="14"/>
        <v>-1570</v>
      </c>
      <c r="L196" s="12">
        <f t="shared" si="15"/>
        <v>-949.54</v>
      </c>
    </row>
    <row r="197" spans="1:12" x14ac:dyDescent="0.4">
      <c r="A197" t="s">
        <v>116</v>
      </c>
      <c r="B197" t="s">
        <v>547</v>
      </c>
      <c r="C197" s="7">
        <v>600</v>
      </c>
      <c r="D197" s="1">
        <v>522.20000000000005</v>
      </c>
      <c r="E197" s="5">
        <v>87.033299999999997</v>
      </c>
      <c r="F197" s="7">
        <v>2600</v>
      </c>
      <c r="G197" s="1">
        <v>2225</v>
      </c>
      <c r="H197" s="5">
        <v>85.576899999999995</v>
      </c>
      <c r="I197" s="13">
        <f t="shared" si="12"/>
        <v>3.333333333333333</v>
      </c>
      <c r="J197" s="14">
        <f t="shared" si="13"/>
        <v>3.2608196093450781</v>
      </c>
      <c r="K197" s="12">
        <f t="shared" si="14"/>
        <v>2000</v>
      </c>
      <c r="L197" s="12">
        <f t="shared" si="15"/>
        <v>1702.8</v>
      </c>
    </row>
    <row r="198" spans="1:12" x14ac:dyDescent="0.4">
      <c r="A198" t="s">
        <v>73</v>
      </c>
      <c r="B198" t="s">
        <v>555</v>
      </c>
      <c r="C198" s="7">
        <v>2560.77</v>
      </c>
      <c r="D198" s="1">
        <v>1120.02</v>
      </c>
      <c r="E198" s="5">
        <v>43.7376</v>
      </c>
      <c r="F198" s="7">
        <v>5066.8500000000004</v>
      </c>
      <c r="G198" s="1">
        <v>2215.92</v>
      </c>
      <c r="H198" s="5">
        <v>43.733600000000003</v>
      </c>
      <c r="I198" s="13">
        <f t="shared" si="12"/>
        <v>0.97864314249229745</v>
      </c>
      <c r="J198" s="14">
        <f t="shared" si="13"/>
        <v>0.97846467027374517</v>
      </c>
      <c r="K198" s="12">
        <f t="shared" si="14"/>
        <v>2506.0800000000004</v>
      </c>
      <c r="L198" s="12">
        <f t="shared" si="15"/>
        <v>1095.9000000000001</v>
      </c>
    </row>
    <row r="199" spans="1:12" x14ac:dyDescent="0.4">
      <c r="A199" t="s">
        <v>663</v>
      </c>
      <c r="B199" t="s">
        <v>557</v>
      </c>
      <c r="C199" s="7">
        <v>0</v>
      </c>
      <c r="D199" s="1">
        <v>0</v>
      </c>
      <c r="E199" s="5">
        <v>0</v>
      </c>
      <c r="F199" s="7">
        <v>11517.6</v>
      </c>
      <c r="G199" s="1">
        <v>2197.4899999999998</v>
      </c>
      <c r="H199" s="5">
        <v>19.0794</v>
      </c>
      <c r="I199" s="13" t="e">
        <f t="shared" si="12"/>
        <v>#DIV/0!</v>
      </c>
      <c r="J199" s="14" t="e">
        <f t="shared" si="13"/>
        <v>#DIV/0!</v>
      </c>
      <c r="K199" s="12">
        <f t="shared" si="14"/>
        <v>11517.6</v>
      </c>
      <c r="L199" s="12">
        <f t="shared" si="15"/>
        <v>2197.4899999999998</v>
      </c>
    </row>
    <row r="200" spans="1:12" x14ac:dyDescent="0.4">
      <c r="A200" t="s">
        <v>494</v>
      </c>
      <c r="B200" t="s">
        <v>547</v>
      </c>
      <c r="C200" s="7">
        <v>4097.1899999999996</v>
      </c>
      <c r="D200" s="1">
        <v>2055.3000000000002</v>
      </c>
      <c r="E200" s="5">
        <v>50.163600000000002</v>
      </c>
      <c r="F200" s="7">
        <v>4096.92</v>
      </c>
      <c r="G200" s="1">
        <v>2191.08</v>
      </c>
      <c r="H200" s="5">
        <v>53.481099999999998</v>
      </c>
      <c r="I200" s="13">
        <f t="shared" si="12"/>
        <v>-6.5898823339738399E-5</v>
      </c>
      <c r="J200" s="14">
        <f t="shared" si="13"/>
        <v>6.6063348416289358E-2</v>
      </c>
      <c r="K200" s="12">
        <f t="shared" si="14"/>
        <v>-0.26999999999952706</v>
      </c>
      <c r="L200" s="12">
        <f t="shared" si="15"/>
        <v>135.77999999999975</v>
      </c>
    </row>
    <row r="201" spans="1:12" x14ac:dyDescent="0.4">
      <c r="A201" t="s">
        <v>477</v>
      </c>
      <c r="B201" t="s">
        <v>547</v>
      </c>
      <c r="C201" s="7">
        <v>5146.7299999999996</v>
      </c>
      <c r="D201" s="1">
        <v>1951.19</v>
      </c>
      <c r="E201" s="5">
        <v>37.911200000000001</v>
      </c>
      <c r="F201" s="7">
        <v>5523.32</v>
      </c>
      <c r="G201" s="1">
        <v>2179.3200000000002</v>
      </c>
      <c r="H201" s="5">
        <v>39.456699999999998</v>
      </c>
      <c r="I201" s="13">
        <f t="shared" si="12"/>
        <v>7.3170731707317138E-2</v>
      </c>
      <c r="J201" s="14">
        <f t="shared" si="13"/>
        <v>0.11691839339070009</v>
      </c>
      <c r="K201" s="12">
        <f t="shared" si="14"/>
        <v>376.59000000000015</v>
      </c>
      <c r="L201" s="12">
        <f t="shared" si="15"/>
        <v>228.13000000000011</v>
      </c>
    </row>
    <row r="202" spans="1:12" x14ac:dyDescent="0.4">
      <c r="A202" t="s">
        <v>675</v>
      </c>
      <c r="B202" t="s">
        <v>548</v>
      </c>
      <c r="C202" s="7">
        <v>0</v>
      </c>
      <c r="D202" s="1">
        <v>0</v>
      </c>
      <c r="E202" s="5">
        <v>0</v>
      </c>
      <c r="F202" s="7">
        <v>8833.43</v>
      </c>
      <c r="G202" s="1">
        <v>2176.1550000000002</v>
      </c>
      <c r="H202" s="5">
        <v>24.635400000000001</v>
      </c>
      <c r="I202" s="13" t="e">
        <f t="shared" si="12"/>
        <v>#DIV/0!</v>
      </c>
      <c r="J202" s="14" t="e">
        <f t="shared" si="13"/>
        <v>#DIV/0!</v>
      </c>
      <c r="K202" s="12">
        <f t="shared" si="14"/>
        <v>8833.43</v>
      </c>
      <c r="L202" s="12">
        <f t="shared" si="15"/>
        <v>2176.1550000000002</v>
      </c>
    </row>
    <row r="203" spans="1:12" x14ac:dyDescent="0.4">
      <c r="A203" t="s">
        <v>668</v>
      </c>
      <c r="B203" t="s">
        <v>548</v>
      </c>
      <c r="C203" s="7">
        <v>0</v>
      </c>
      <c r="D203" s="1">
        <v>0</v>
      </c>
      <c r="E203" s="5">
        <v>0</v>
      </c>
      <c r="F203" s="7">
        <v>6506.25</v>
      </c>
      <c r="G203" s="1">
        <v>2130.5100000000002</v>
      </c>
      <c r="H203" s="5">
        <v>32.7455</v>
      </c>
      <c r="I203" s="13" t="e">
        <f t="shared" si="12"/>
        <v>#DIV/0!</v>
      </c>
      <c r="J203" s="14" t="e">
        <f t="shared" si="13"/>
        <v>#DIV/0!</v>
      </c>
      <c r="K203" s="12">
        <f t="shared" si="14"/>
        <v>6506.25</v>
      </c>
      <c r="L203" s="12">
        <f t="shared" si="15"/>
        <v>2130.5100000000002</v>
      </c>
    </row>
    <row r="204" spans="1:12" x14ac:dyDescent="0.4">
      <c r="A204" t="s">
        <v>9</v>
      </c>
      <c r="B204" t="s">
        <v>557</v>
      </c>
      <c r="C204" s="7">
        <v>10547.74</v>
      </c>
      <c r="D204" s="1">
        <v>6664.84</v>
      </c>
      <c r="E204" s="5">
        <v>63.1873</v>
      </c>
      <c r="F204" s="7">
        <v>3175.3</v>
      </c>
      <c r="G204" s="1">
        <v>2120.3000000000002</v>
      </c>
      <c r="H204" s="5">
        <v>66.774699999999996</v>
      </c>
      <c r="I204" s="13">
        <f t="shared" si="12"/>
        <v>-0.69895920832329961</v>
      </c>
      <c r="J204" s="14">
        <f t="shared" si="13"/>
        <v>-0.68186783178590926</v>
      </c>
      <c r="K204" s="12">
        <f t="shared" si="14"/>
        <v>-7372.44</v>
      </c>
      <c r="L204" s="12">
        <f t="shared" si="15"/>
        <v>-4544.54</v>
      </c>
    </row>
    <row r="205" spans="1:12" x14ac:dyDescent="0.4">
      <c r="A205" t="s">
        <v>339</v>
      </c>
      <c r="B205" t="s">
        <v>555</v>
      </c>
      <c r="C205" s="7">
        <v>2538.15</v>
      </c>
      <c r="D205" s="1">
        <v>777.721</v>
      </c>
      <c r="E205" s="5">
        <v>30.641200000000001</v>
      </c>
      <c r="F205" s="7">
        <v>8467.39</v>
      </c>
      <c r="G205" s="1">
        <v>2104.5120000000002</v>
      </c>
      <c r="H205" s="5">
        <v>24.854299999999999</v>
      </c>
      <c r="I205" s="13">
        <f t="shared" si="12"/>
        <v>2.3360479089100323</v>
      </c>
      <c r="J205" s="14">
        <f t="shared" si="13"/>
        <v>1.7059986807608385</v>
      </c>
      <c r="K205" s="12">
        <f t="shared" si="14"/>
        <v>5929.24</v>
      </c>
      <c r="L205" s="12">
        <f t="shared" si="15"/>
        <v>1326.7910000000002</v>
      </c>
    </row>
    <row r="206" spans="1:12" x14ac:dyDescent="0.4">
      <c r="A206" t="s">
        <v>257</v>
      </c>
      <c r="B206" t="s">
        <v>547</v>
      </c>
      <c r="C206" s="7">
        <v>0</v>
      </c>
      <c r="D206" s="1">
        <v>0</v>
      </c>
      <c r="E206" s="5">
        <v>0</v>
      </c>
      <c r="F206" s="7">
        <v>3633.81</v>
      </c>
      <c r="G206" s="1">
        <v>2061.42</v>
      </c>
      <c r="H206" s="5">
        <v>56.7288</v>
      </c>
      <c r="I206" s="13" t="e">
        <f t="shared" si="12"/>
        <v>#DIV/0!</v>
      </c>
      <c r="J206" s="14" t="e">
        <f t="shared" si="13"/>
        <v>#DIV/0!</v>
      </c>
      <c r="K206" s="12">
        <f t="shared" si="14"/>
        <v>3633.81</v>
      </c>
      <c r="L206" s="12">
        <f t="shared" si="15"/>
        <v>2061.42</v>
      </c>
    </row>
    <row r="207" spans="1:12" x14ac:dyDescent="0.4">
      <c r="A207" t="s">
        <v>624</v>
      </c>
      <c r="B207" t="s">
        <v>555</v>
      </c>
      <c r="C207" s="7">
        <v>5086.18</v>
      </c>
      <c r="D207" s="1">
        <v>1314.18</v>
      </c>
      <c r="E207" s="5">
        <v>25.838200000000001</v>
      </c>
      <c r="F207" s="7">
        <v>7642.28</v>
      </c>
      <c r="G207" s="1">
        <v>2042.28</v>
      </c>
      <c r="H207" s="5">
        <v>26.723400000000002</v>
      </c>
      <c r="I207" s="13">
        <f t="shared" si="12"/>
        <v>0.5025579118316692</v>
      </c>
      <c r="J207" s="14">
        <f t="shared" si="13"/>
        <v>0.55403369401451852</v>
      </c>
      <c r="K207" s="12">
        <f t="shared" si="14"/>
        <v>2556.0999999999995</v>
      </c>
      <c r="L207" s="12">
        <f t="shared" si="15"/>
        <v>728.09999999999991</v>
      </c>
    </row>
    <row r="208" spans="1:12" x14ac:dyDescent="0.4">
      <c r="A208" t="s">
        <v>393</v>
      </c>
      <c r="B208" t="s">
        <v>556</v>
      </c>
      <c r="C208" s="7">
        <v>1700</v>
      </c>
      <c r="D208" s="1">
        <v>1700</v>
      </c>
      <c r="E208" s="5">
        <v>100</v>
      </c>
      <c r="F208" s="7">
        <v>2000</v>
      </c>
      <c r="G208" s="1">
        <v>2000</v>
      </c>
      <c r="H208" s="5">
        <v>100</v>
      </c>
      <c r="I208" s="13">
        <f t="shared" si="12"/>
        <v>0.17647058823529416</v>
      </c>
      <c r="J208" s="14">
        <f t="shared" si="13"/>
        <v>0.17647058823529416</v>
      </c>
      <c r="K208" s="12">
        <f t="shared" si="14"/>
        <v>300</v>
      </c>
      <c r="L208" s="12">
        <f t="shared" si="15"/>
        <v>300</v>
      </c>
    </row>
    <row r="209" spans="1:12" x14ac:dyDescent="0.4">
      <c r="A209" t="s">
        <v>514</v>
      </c>
      <c r="B209" t="s">
        <v>547</v>
      </c>
      <c r="C209" s="7">
        <v>2890.53</v>
      </c>
      <c r="D209" s="1">
        <v>962.53200000000004</v>
      </c>
      <c r="E209" s="5">
        <v>33.299399999999999</v>
      </c>
      <c r="F209" s="7">
        <v>4777.6899999999996</v>
      </c>
      <c r="G209" s="1">
        <v>1993.6320000000001</v>
      </c>
      <c r="H209" s="5">
        <v>41.727899999999998</v>
      </c>
      <c r="I209" s="13">
        <f t="shared" si="12"/>
        <v>0.65287680805942139</v>
      </c>
      <c r="J209" s="14">
        <f t="shared" si="13"/>
        <v>1.0712371121167918</v>
      </c>
      <c r="K209" s="12">
        <f t="shared" si="14"/>
        <v>1887.1599999999994</v>
      </c>
      <c r="L209" s="12">
        <f t="shared" si="15"/>
        <v>1031.0999999999999</v>
      </c>
    </row>
    <row r="210" spans="1:12" x14ac:dyDescent="0.4">
      <c r="A210" t="s">
        <v>628</v>
      </c>
      <c r="B210" t="s">
        <v>555</v>
      </c>
      <c r="C210" s="7">
        <v>2063.4</v>
      </c>
      <c r="D210" s="1">
        <v>1080.82</v>
      </c>
      <c r="E210" s="5">
        <v>52.380499999999998</v>
      </c>
      <c r="F210" s="7">
        <v>3697.2</v>
      </c>
      <c r="G210" s="1">
        <v>1981.11</v>
      </c>
      <c r="H210" s="5">
        <v>53.584000000000003</v>
      </c>
      <c r="I210" s="13">
        <f t="shared" si="12"/>
        <v>0.79179994184355906</v>
      </c>
      <c r="J210" s="14">
        <f t="shared" si="13"/>
        <v>0.83296941211302533</v>
      </c>
      <c r="K210" s="12">
        <f t="shared" si="14"/>
        <v>1633.7999999999997</v>
      </c>
      <c r="L210" s="12">
        <f t="shared" si="15"/>
        <v>900.29</v>
      </c>
    </row>
    <row r="211" spans="1:12" x14ac:dyDescent="0.4">
      <c r="A211" t="s">
        <v>382</v>
      </c>
      <c r="B211" t="s">
        <v>547</v>
      </c>
      <c r="C211" s="7">
        <v>4114.95</v>
      </c>
      <c r="D211" s="1">
        <v>2239.1799999999998</v>
      </c>
      <c r="E211" s="5">
        <v>54.415700000000001</v>
      </c>
      <c r="F211" s="7">
        <v>3688.35</v>
      </c>
      <c r="G211" s="1">
        <v>1980.15</v>
      </c>
      <c r="H211" s="5">
        <v>53.686599999999999</v>
      </c>
      <c r="I211" s="13">
        <f t="shared" si="12"/>
        <v>-0.10367076149163412</v>
      </c>
      <c r="J211" s="14">
        <f t="shared" si="13"/>
        <v>-0.11568074027099196</v>
      </c>
      <c r="K211" s="12">
        <f t="shared" si="14"/>
        <v>-426.59999999999991</v>
      </c>
      <c r="L211" s="12">
        <f t="shared" si="15"/>
        <v>-259.02999999999975</v>
      </c>
    </row>
    <row r="212" spans="1:12" x14ac:dyDescent="0.4">
      <c r="A212" t="s">
        <v>617</v>
      </c>
      <c r="B212" t="s">
        <v>547</v>
      </c>
      <c r="C212" s="7">
        <v>1560</v>
      </c>
      <c r="D212" s="1">
        <v>1202.93</v>
      </c>
      <c r="E212" s="5">
        <v>77.110799999999998</v>
      </c>
      <c r="F212" s="7">
        <v>2460</v>
      </c>
      <c r="G212" s="1">
        <v>1934.32</v>
      </c>
      <c r="H212" s="5">
        <v>78.630799999999994</v>
      </c>
      <c r="I212" s="13">
        <f t="shared" si="12"/>
        <v>0.57692307692307687</v>
      </c>
      <c r="J212" s="14">
        <f t="shared" si="13"/>
        <v>0.60800711595853452</v>
      </c>
      <c r="K212" s="12">
        <f t="shared" si="14"/>
        <v>900</v>
      </c>
      <c r="L212" s="12">
        <f t="shared" si="15"/>
        <v>731.38999999999987</v>
      </c>
    </row>
    <row r="213" spans="1:12" x14ac:dyDescent="0.4">
      <c r="A213" t="s">
        <v>163</v>
      </c>
      <c r="B213" t="s">
        <v>547</v>
      </c>
      <c r="C213" s="7">
        <v>3338.71</v>
      </c>
      <c r="D213" s="1">
        <v>2003.3320000000001</v>
      </c>
      <c r="E213" s="5">
        <v>60.003100000000003</v>
      </c>
      <c r="F213" s="7">
        <v>3615.67</v>
      </c>
      <c r="G213" s="1">
        <v>1930.24</v>
      </c>
      <c r="H213" s="5">
        <v>53.385399999999997</v>
      </c>
      <c r="I213" s="13">
        <f t="shared" si="12"/>
        <v>8.2954194883652743E-2</v>
      </c>
      <c r="J213" s="14">
        <f t="shared" si="13"/>
        <v>-3.6485215630759238E-2</v>
      </c>
      <c r="K213" s="12">
        <f t="shared" si="14"/>
        <v>276.96000000000004</v>
      </c>
      <c r="L213" s="12">
        <f t="shared" si="15"/>
        <v>-73.092000000000098</v>
      </c>
    </row>
    <row r="214" spans="1:12" x14ac:dyDescent="0.4">
      <c r="A214" t="s">
        <v>355</v>
      </c>
      <c r="B214" t="s">
        <v>547</v>
      </c>
      <c r="C214" s="7">
        <v>1294.02</v>
      </c>
      <c r="D214" s="1">
        <v>791.95</v>
      </c>
      <c r="E214" s="5">
        <v>61.200699999999998</v>
      </c>
      <c r="F214" s="7">
        <v>3012.21</v>
      </c>
      <c r="G214" s="1">
        <v>1925.4880000000001</v>
      </c>
      <c r="H214" s="5">
        <v>63.922699999999999</v>
      </c>
      <c r="I214" s="13">
        <f t="shared" si="12"/>
        <v>1.3277924607038534</v>
      </c>
      <c r="J214" s="14">
        <f t="shared" si="13"/>
        <v>1.4313252099248688</v>
      </c>
      <c r="K214" s="12">
        <f t="shared" si="14"/>
        <v>1718.19</v>
      </c>
      <c r="L214" s="12">
        <f t="shared" si="15"/>
        <v>1133.538</v>
      </c>
    </row>
    <row r="215" spans="1:12" x14ac:dyDescent="0.4">
      <c r="A215" t="s">
        <v>52</v>
      </c>
      <c r="B215" t="s">
        <v>547</v>
      </c>
      <c r="C215" s="7">
        <v>6646.36</v>
      </c>
      <c r="D215" s="1">
        <v>2023.98</v>
      </c>
      <c r="E215" s="5">
        <v>30.452400000000001</v>
      </c>
      <c r="F215" s="7">
        <v>5816.2</v>
      </c>
      <c r="G215" s="1">
        <v>1907.28</v>
      </c>
      <c r="H215" s="5">
        <v>32.792499999999997</v>
      </c>
      <c r="I215" s="13">
        <f t="shared" si="12"/>
        <v>-0.12490445898205937</v>
      </c>
      <c r="J215" s="14">
        <f t="shared" si="13"/>
        <v>-5.7658672516526899E-2</v>
      </c>
      <c r="K215" s="12">
        <f t="shared" si="14"/>
        <v>-830.15999999999985</v>
      </c>
      <c r="L215" s="12">
        <f t="shared" si="15"/>
        <v>-116.70000000000005</v>
      </c>
    </row>
    <row r="216" spans="1:12" x14ac:dyDescent="0.4">
      <c r="A216" t="s">
        <v>105</v>
      </c>
      <c r="B216" t="s">
        <v>548</v>
      </c>
      <c r="C216" s="7">
        <v>3896.4</v>
      </c>
      <c r="D216" s="1">
        <v>1107.3</v>
      </c>
      <c r="E216" s="5">
        <v>28.418500000000002</v>
      </c>
      <c r="F216" s="7">
        <v>5616</v>
      </c>
      <c r="G216" s="1">
        <v>1887.12</v>
      </c>
      <c r="H216" s="5">
        <v>33.602499999999999</v>
      </c>
      <c r="I216" s="13">
        <f t="shared" si="12"/>
        <v>0.44133045888512479</v>
      </c>
      <c r="J216" s="14">
        <f t="shared" si="13"/>
        <v>0.70425358981305886</v>
      </c>
      <c r="K216" s="12">
        <f t="shared" si="14"/>
        <v>1719.6</v>
      </c>
      <c r="L216" s="12">
        <f t="shared" si="15"/>
        <v>779.81999999999994</v>
      </c>
    </row>
    <row r="217" spans="1:12" x14ac:dyDescent="0.4">
      <c r="A217" t="s">
        <v>316</v>
      </c>
      <c r="B217" t="s">
        <v>547</v>
      </c>
      <c r="C217" s="7">
        <v>2006.9</v>
      </c>
      <c r="D217" s="1">
        <v>1119.6199999999999</v>
      </c>
      <c r="E217" s="5">
        <v>55.788499999999999</v>
      </c>
      <c r="F217" s="7">
        <v>3497.27</v>
      </c>
      <c r="G217" s="1">
        <v>1883.42</v>
      </c>
      <c r="H217" s="5">
        <v>53.853999999999999</v>
      </c>
      <c r="I217" s="13">
        <f t="shared" si="12"/>
        <v>0.742622950819672</v>
      </c>
      <c r="J217" s="14">
        <f t="shared" si="13"/>
        <v>0.68219574498490587</v>
      </c>
      <c r="K217" s="12">
        <f t="shared" si="14"/>
        <v>1490.37</v>
      </c>
      <c r="L217" s="12">
        <f t="shared" si="15"/>
        <v>763.80000000000018</v>
      </c>
    </row>
    <row r="218" spans="1:12" x14ac:dyDescent="0.4">
      <c r="A218" t="s">
        <v>41</v>
      </c>
      <c r="B218" t="s">
        <v>557</v>
      </c>
      <c r="C218" s="7">
        <v>3800</v>
      </c>
      <c r="D218" s="1">
        <v>3128.72</v>
      </c>
      <c r="E218" s="5">
        <v>82.334699999999998</v>
      </c>
      <c r="F218" s="7">
        <v>2275</v>
      </c>
      <c r="G218" s="1">
        <v>1878.345</v>
      </c>
      <c r="H218" s="5">
        <v>82.564599999999999</v>
      </c>
      <c r="I218" s="13">
        <f t="shared" si="12"/>
        <v>-0.40131578947368418</v>
      </c>
      <c r="J218" s="14">
        <f t="shared" si="13"/>
        <v>-0.39964426346876669</v>
      </c>
      <c r="K218" s="12">
        <f t="shared" si="14"/>
        <v>-1525</v>
      </c>
      <c r="L218" s="12">
        <f t="shared" si="15"/>
        <v>-1250.3749999999998</v>
      </c>
    </row>
    <row r="219" spans="1:12" x14ac:dyDescent="0.4">
      <c r="A219" t="s">
        <v>673</v>
      </c>
      <c r="B219" t="s">
        <v>555</v>
      </c>
      <c r="C219" s="7">
        <v>0</v>
      </c>
      <c r="D219" s="1">
        <v>0</v>
      </c>
      <c r="E219" s="5">
        <v>0</v>
      </c>
      <c r="F219" s="7">
        <v>4358.7</v>
      </c>
      <c r="G219" s="1">
        <v>1868.3</v>
      </c>
      <c r="H219" s="5">
        <v>42.863599999999998</v>
      </c>
      <c r="I219" s="13" t="e">
        <f t="shared" si="12"/>
        <v>#DIV/0!</v>
      </c>
      <c r="J219" s="14" t="e">
        <f t="shared" si="13"/>
        <v>#DIV/0!</v>
      </c>
      <c r="K219" s="12">
        <f t="shared" si="14"/>
        <v>4358.7</v>
      </c>
      <c r="L219" s="12">
        <f t="shared" si="15"/>
        <v>1868.3</v>
      </c>
    </row>
    <row r="220" spans="1:12" x14ac:dyDescent="0.4">
      <c r="A220" t="s">
        <v>437</v>
      </c>
      <c r="B220" t="s">
        <v>547</v>
      </c>
      <c r="C220" s="7">
        <v>1834.76</v>
      </c>
      <c r="D220" s="1">
        <v>1002.1359</v>
      </c>
      <c r="E220" s="5">
        <v>54.619399999999999</v>
      </c>
      <c r="F220" s="7">
        <v>3737.56</v>
      </c>
      <c r="G220" s="1">
        <v>1863.875</v>
      </c>
      <c r="H220" s="5">
        <v>49.868699999999997</v>
      </c>
      <c r="I220" s="13">
        <f t="shared" si="12"/>
        <v>1.0370838692799058</v>
      </c>
      <c r="J220" s="14">
        <f t="shared" si="13"/>
        <v>0.85990243439038561</v>
      </c>
      <c r="K220" s="12">
        <f t="shared" si="14"/>
        <v>1902.8</v>
      </c>
      <c r="L220" s="12">
        <f t="shared" si="15"/>
        <v>861.73910000000001</v>
      </c>
    </row>
    <row r="221" spans="1:12" x14ac:dyDescent="0.4">
      <c r="A221" t="s">
        <v>294</v>
      </c>
      <c r="B221" t="s">
        <v>547</v>
      </c>
      <c r="C221" s="7">
        <v>7131.97</v>
      </c>
      <c r="D221" s="1">
        <v>2690.72</v>
      </c>
      <c r="E221" s="5">
        <v>37.727499999999999</v>
      </c>
      <c r="F221" s="7">
        <v>5397</v>
      </c>
      <c r="G221" s="1">
        <v>1842.62</v>
      </c>
      <c r="H221" s="5">
        <v>34.141500000000001</v>
      </c>
      <c r="I221" s="13">
        <f t="shared" si="12"/>
        <v>-0.24326658693180148</v>
      </c>
      <c r="J221" s="14">
        <f t="shared" si="13"/>
        <v>-0.31519444609621217</v>
      </c>
      <c r="K221" s="12">
        <f t="shared" si="14"/>
        <v>-1734.9700000000003</v>
      </c>
      <c r="L221" s="12">
        <f t="shared" si="15"/>
        <v>-848.09999999999991</v>
      </c>
    </row>
    <row r="222" spans="1:12" x14ac:dyDescent="0.4">
      <c r="A222" t="s">
        <v>275</v>
      </c>
      <c r="B222" t="s">
        <v>557</v>
      </c>
      <c r="C222" s="7">
        <v>2631</v>
      </c>
      <c r="D222" s="1">
        <v>1271.8</v>
      </c>
      <c r="E222" s="5">
        <v>48.338999999999999</v>
      </c>
      <c r="F222" s="7">
        <v>3268</v>
      </c>
      <c r="G222" s="1">
        <v>1836.3</v>
      </c>
      <c r="H222" s="5">
        <v>56.190300000000001</v>
      </c>
      <c r="I222" s="13">
        <f t="shared" si="12"/>
        <v>0.242113264918282</v>
      </c>
      <c r="J222" s="14">
        <f t="shared" si="13"/>
        <v>0.44385909734234952</v>
      </c>
      <c r="K222" s="12">
        <f t="shared" si="14"/>
        <v>637</v>
      </c>
      <c r="L222" s="12">
        <f t="shared" si="15"/>
        <v>564.5</v>
      </c>
    </row>
    <row r="223" spans="1:12" x14ac:dyDescent="0.4">
      <c r="A223" t="s">
        <v>594</v>
      </c>
      <c r="B223" t="s">
        <v>548</v>
      </c>
      <c r="C223" s="7">
        <v>4060</v>
      </c>
      <c r="D223" s="1">
        <v>2140.3200000000002</v>
      </c>
      <c r="E223" s="5">
        <v>52.717199999999998</v>
      </c>
      <c r="F223" s="7">
        <v>4100</v>
      </c>
      <c r="G223" s="1">
        <v>1813.2</v>
      </c>
      <c r="H223" s="5">
        <v>44.224299999999999</v>
      </c>
      <c r="I223" s="13">
        <f t="shared" si="12"/>
        <v>9.8522167487684609E-3</v>
      </c>
      <c r="J223" s="14">
        <f t="shared" si="13"/>
        <v>-0.15283695895940796</v>
      </c>
      <c r="K223" s="12">
        <f t="shared" si="14"/>
        <v>40</v>
      </c>
      <c r="L223" s="12">
        <f t="shared" si="15"/>
        <v>-327.12000000000012</v>
      </c>
    </row>
    <row r="224" spans="1:12" x14ac:dyDescent="0.4">
      <c r="A224" t="s">
        <v>348</v>
      </c>
      <c r="B224" t="s">
        <v>555</v>
      </c>
      <c r="C224" s="7">
        <v>1923.11</v>
      </c>
      <c r="D224" s="1">
        <v>1052.2950000000001</v>
      </c>
      <c r="E224" s="5">
        <v>54.718299999999999</v>
      </c>
      <c r="F224" s="7">
        <v>6310.8</v>
      </c>
      <c r="G224" s="1">
        <v>1767.6</v>
      </c>
      <c r="H224" s="5">
        <v>28.0091</v>
      </c>
      <c r="I224" s="13">
        <f t="shared" si="12"/>
        <v>2.2815595571756169</v>
      </c>
      <c r="J224" s="14">
        <f t="shared" si="13"/>
        <v>0.67975710233347097</v>
      </c>
      <c r="K224" s="12">
        <f t="shared" si="14"/>
        <v>4387.6900000000005</v>
      </c>
      <c r="L224" s="12">
        <f t="shared" si="15"/>
        <v>715.30499999999984</v>
      </c>
    </row>
    <row r="225" spans="1:12" x14ac:dyDescent="0.4">
      <c r="A225" t="s">
        <v>88</v>
      </c>
      <c r="B225" t="s">
        <v>548</v>
      </c>
      <c r="C225" s="7">
        <v>3392.43</v>
      </c>
      <c r="D225" s="1">
        <v>860.80600000000004</v>
      </c>
      <c r="E225" s="5">
        <v>25.374300000000002</v>
      </c>
      <c r="F225" s="7">
        <v>9233.36</v>
      </c>
      <c r="G225" s="1">
        <v>1744.989</v>
      </c>
      <c r="H225" s="5">
        <v>18.898700000000002</v>
      </c>
      <c r="I225" s="13">
        <f t="shared" si="12"/>
        <v>1.7217540229275183</v>
      </c>
      <c r="J225" s="14">
        <f t="shared" si="13"/>
        <v>1.027157106246936</v>
      </c>
      <c r="K225" s="12">
        <f t="shared" si="14"/>
        <v>5840.93</v>
      </c>
      <c r="L225" s="12">
        <f t="shared" si="15"/>
        <v>884.18299999999999</v>
      </c>
    </row>
    <row r="226" spans="1:12" x14ac:dyDescent="0.4">
      <c r="A226" t="s">
        <v>2</v>
      </c>
      <c r="B226" t="s">
        <v>555</v>
      </c>
      <c r="C226" s="7">
        <v>10063.48</v>
      </c>
      <c r="D226" s="1">
        <v>4640.8050000000003</v>
      </c>
      <c r="E226" s="5">
        <v>46.115299999999998</v>
      </c>
      <c r="F226" s="7">
        <v>3746.88</v>
      </c>
      <c r="G226" s="1">
        <v>1744.76</v>
      </c>
      <c r="H226" s="5">
        <v>46.565600000000003</v>
      </c>
      <c r="I226" s="13">
        <f t="shared" si="12"/>
        <v>-0.62767551582553938</v>
      </c>
      <c r="J226" s="14">
        <f t="shared" si="13"/>
        <v>-0.62403936386036474</v>
      </c>
      <c r="K226" s="12">
        <f t="shared" si="14"/>
        <v>-6316.5999999999995</v>
      </c>
      <c r="L226" s="12">
        <f t="shared" si="15"/>
        <v>-2896.0450000000001</v>
      </c>
    </row>
    <row r="227" spans="1:12" x14ac:dyDescent="0.4">
      <c r="A227" t="s">
        <v>141</v>
      </c>
      <c r="B227" t="s">
        <v>547</v>
      </c>
      <c r="C227" s="7">
        <v>0</v>
      </c>
      <c r="D227" s="1">
        <v>0</v>
      </c>
      <c r="E227" s="5">
        <v>0</v>
      </c>
      <c r="F227" s="7">
        <v>4009.13</v>
      </c>
      <c r="G227" s="1">
        <v>1743.35</v>
      </c>
      <c r="H227" s="5">
        <v>43.484400000000001</v>
      </c>
      <c r="I227" s="13" t="e">
        <f t="shared" si="12"/>
        <v>#DIV/0!</v>
      </c>
      <c r="J227" s="14" t="e">
        <f t="shared" si="13"/>
        <v>#DIV/0!</v>
      </c>
      <c r="K227" s="12">
        <f t="shared" si="14"/>
        <v>4009.13</v>
      </c>
      <c r="L227" s="12">
        <f t="shared" si="15"/>
        <v>1743.35</v>
      </c>
    </row>
    <row r="228" spans="1:12" x14ac:dyDescent="0.4">
      <c r="A228" t="s">
        <v>372</v>
      </c>
      <c r="B228" t="s">
        <v>547</v>
      </c>
      <c r="C228" s="7">
        <v>6454.4</v>
      </c>
      <c r="D228" s="1">
        <v>3568.41</v>
      </c>
      <c r="E228" s="5">
        <v>55.2864</v>
      </c>
      <c r="F228" s="7">
        <v>4388</v>
      </c>
      <c r="G228" s="1">
        <v>1741.39</v>
      </c>
      <c r="H228" s="5">
        <v>39.685200000000002</v>
      </c>
      <c r="I228" s="13">
        <f t="shared" si="12"/>
        <v>-0.32015369360436285</v>
      </c>
      <c r="J228" s="14">
        <f t="shared" si="13"/>
        <v>-0.51199834099781127</v>
      </c>
      <c r="K228" s="12">
        <f t="shared" si="14"/>
        <v>-2066.3999999999996</v>
      </c>
      <c r="L228" s="12">
        <f t="shared" si="15"/>
        <v>-1827.0199999999998</v>
      </c>
    </row>
    <row r="229" spans="1:12" x14ac:dyDescent="0.4">
      <c r="A229" t="s">
        <v>373</v>
      </c>
      <c r="B229" t="s">
        <v>547</v>
      </c>
      <c r="C229" s="7">
        <v>1017</v>
      </c>
      <c r="D229" s="1">
        <v>663.84</v>
      </c>
      <c r="E229" s="5">
        <v>65.274299999999997</v>
      </c>
      <c r="F229" s="7">
        <v>2970</v>
      </c>
      <c r="G229" s="1">
        <v>1730.05</v>
      </c>
      <c r="H229" s="5">
        <v>58.250799999999998</v>
      </c>
      <c r="I229" s="13">
        <f t="shared" si="12"/>
        <v>1.9203539823008851</v>
      </c>
      <c r="J229" s="14">
        <f t="shared" si="13"/>
        <v>1.6061249698722584</v>
      </c>
      <c r="K229" s="12">
        <f t="shared" si="14"/>
        <v>1953</v>
      </c>
      <c r="L229" s="12">
        <f t="shared" si="15"/>
        <v>1066.21</v>
      </c>
    </row>
    <row r="230" spans="1:12" x14ac:dyDescent="0.4">
      <c r="A230" t="s">
        <v>240</v>
      </c>
      <c r="B230" t="s">
        <v>547</v>
      </c>
      <c r="C230" s="7">
        <v>2530.4</v>
      </c>
      <c r="D230" s="1">
        <v>1128.96</v>
      </c>
      <c r="E230" s="5">
        <v>44.6158</v>
      </c>
      <c r="F230" s="7">
        <v>2934.5</v>
      </c>
      <c r="G230" s="1">
        <v>1699.85</v>
      </c>
      <c r="H230" s="5">
        <v>57.926299999999998</v>
      </c>
      <c r="I230" s="13">
        <f t="shared" si="12"/>
        <v>0.159698071451154</v>
      </c>
      <c r="J230" s="14">
        <f t="shared" si="13"/>
        <v>0.5056777919501132</v>
      </c>
      <c r="K230" s="12">
        <f t="shared" si="14"/>
        <v>404.09999999999991</v>
      </c>
      <c r="L230" s="12">
        <f t="shared" si="15"/>
        <v>570.88999999999987</v>
      </c>
    </row>
    <row r="231" spans="1:12" x14ac:dyDescent="0.4">
      <c r="A231" t="s">
        <v>165</v>
      </c>
      <c r="B231" t="s">
        <v>555</v>
      </c>
      <c r="C231" s="7">
        <v>22348.38</v>
      </c>
      <c r="D231" s="1">
        <v>2471.17</v>
      </c>
      <c r="E231" s="5">
        <v>11.057399999999999</v>
      </c>
      <c r="F231" s="7">
        <v>8467.7000000000007</v>
      </c>
      <c r="G231" s="1">
        <v>1677.55</v>
      </c>
      <c r="H231" s="5">
        <v>19.8111</v>
      </c>
      <c r="I231" s="13">
        <f t="shared" si="12"/>
        <v>-0.62110452748700351</v>
      </c>
      <c r="J231" s="14">
        <f t="shared" si="13"/>
        <v>-0.32115151932080754</v>
      </c>
      <c r="K231" s="12">
        <f t="shared" si="14"/>
        <v>-13880.68</v>
      </c>
      <c r="L231" s="12">
        <f t="shared" si="15"/>
        <v>-793.62000000000012</v>
      </c>
    </row>
    <row r="232" spans="1:12" x14ac:dyDescent="0.4">
      <c r="A232" t="s">
        <v>231</v>
      </c>
      <c r="B232" t="s">
        <v>547</v>
      </c>
      <c r="C232" s="7">
        <v>4990.1000000000004</v>
      </c>
      <c r="D232" s="1">
        <v>2609.4899999999998</v>
      </c>
      <c r="E232" s="5">
        <v>52.293300000000002</v>
      </c>
      <c r="F232" s="7">
        <v>3053.55</v>
      </c>
      <c r="G232" s="1">
        <v>1670.16</v>
      </c>
      <c r="H232" s="5">
        <v>54.695599999999999</v>
      </c>
      <c r="I232" s="13">
        <f t="shared" si="12"/>
        <v>-0.38807839522254062</v>
      </c>
      <c r="J232" s="14">
        <f t="shared" si="13"/>
        <v>-0.35996689008196991</v>
      </c>
      <c r="K232" s="12">
        <f t="shared" si="14"/>
        <v>-1936.5500000000002</v>
      </c>
      <c r="L232" s="12">
        <f t="shared" si="15"/>
        <v>-939.3299999999997</v>
      </c>
    </row>
    <row r="233" spans="1:12" x14ac:dyDescent="0.4">
      <c r="A233" t="s">
        <v>233</v>
      </c>
      <c r="B233" t="s">
        <v>555</v>
      </c>
      <c r="C233" s="7">
        <v>0</v>
      </c>
      <c r="D233" s="1">
        <v>0</v>
      </c>
      <c r="E233" s="5">
        <v>0</v>
      </c>
      <c r="F233" s="7">
        <v>6185.83</v>
      </c>
      <c r="G233" s="1">
        <v>1663.86</v>
      </c>
      <c r="H233" s="5">
        <v>26.8979</v>
      </c>
      <c r="I233" s="13" t="e">
        <f t="shared" si="12"/>
        <v>#DIV/0!</v>
      </c>
      <c r="J233" s="14" t="e">
        <f t="shared" si="13"/>
        <v>#DIV/0!</v>
      </c>
      <c r="K233" s="12">
        <f t="shared" si="14"/>
        <v>6185.83</v>
      </c>
      <c r="L233" s="12">
        <f t="shared" si="15"/>
        <v>1663.86</v>
      </c>
    </row>
    <row r="234" spans="1:12" x14ac:dyDescent="0.4">
      <c r="A234" t="s">
        <v>74</v>
      </c>
      <c r="B234" t="s">
        <v>548</v>
      </c>
      <c r="C234" s="7">
        <v>0</v>
      </c>
      <c r="D234" s="1">
        <v>0</v>
      </c>
      <c r="E234" s="5">
        <v>0</v>
      </c>
      <c r="F234" s="7">
        <v>3854.5</v>
      </c>
      <c r="G234" s="1">
        <v>1647.21</v>
      </c>
      <c r="H234" s="5">
        <v>42.734699999999997</v>
      </c>
      <c r="I234" s="13" t="e">
        <f t="shared" si="12"/>
        <v>#DIV/0!</v>
      </c>
      <c r="J234" s="14" t="e">
        <f t="shared" si="13"/>
        <v>#DIV/0!</v>
      </c>
      <c r="K234" s="12">
        <f t="shared" si="14"/>
        <v>3854.5</v>
      </c>
      <c r="L234" s="12">
        <f t="shared" si="15"/>
        <v>1647.21</v>
      </c>
    </row>
    <row r="235" spans="1:12" x14ac:dyDescent="0.4">
      <c r="A235" t="s">
        <v>51</v>
      </c>
      <c r="B235" t="s">
        <v>548</v>
      </c>
      <c r="C235" s="7">
        <v>7650</v>
      </c>
      <c r="D235" s="1">
        <v>3213.9</v>
      </c>
      <c r="E235" s="5">
        <v>42.011699999999998</v>
      </c>
      <c r="F235" s="7">
        <v>3825</v>
      </c>
      <c r="G235" s="1">
        <v>1627.2</v>
      </c>
      <c r="H235" s="5">
        <v>42.5411</v>
      </c>
      <c r="I235" s="13">
        <f t="shared" si="12"/>
        <v>-0.5</v>
      </c>
      <c r="J235" s="14">
        <f t="shared" si="13"/>
        <v>-0.49369924390926911</v>
      </c>
      <c r="K235" s="12">
        <f t="shared" si="14"/>
        <v>-3825</v>
      </c>
      <c r="L235" s="12">
        <f t="shared" si="15"/>
        <v>-1586.7</v>
      </c>
    </row>
    <row r="236" spans="1:12" x14ac:dyDescent="0.4">
      <c r="A236" t="s">
        <v>20</v>
      </c>
      <c r="B236" t="s">
        <v>547</v>
      </c>
      <c r="C236" s="7">
        <v>0</v>
      </c>
      <c r="D236" s="1">
        <v>0</v>
      </c>
      <c r="E236" s="5">
        <v>0</v>
      </c>
      <c r="F236" s="7">
        <v>2880</v>
      </c>
      <c r="G236" s="1">
        <v>1626.96</v>
      </c>
      <c r="H236" s="5">
        <v>56.491599999999998</v>
      </c>
      <c r="I236" s="13" t="e">
        <f t="shared" si="12"/>
        <v>#DIV/0!</v>
      </c>
      <c r="J236" s="14" t="e">
        <f t="shared" si="13"/>
        <v>#DIV/0!</v>
      </c>
      <c r="K236" s="12">
        <f t="shared" si="14"/>
        <v>2880</v>
      </c>
      <c r="L236" s="12">
        <f t="shared" si="15"/>
        <v>1626.96</v>
      </c>
    </row>
    <row r="237" spans="1:12" x14ac:dyDescent="0.4">
      <c r="A237" t="s">
        <v>445</v>
      </c>
      <c r="B237" t="s">
        <v>547</v>
      </c>
      <c r="C237" s="7">
        <v>7546.94</v>
      </c>
      <c r="D237" s="1">
        <v>3904.08</v>
      </c>
      <c r="E237" s="5">
        <v>51.730600000000003</v>
      </c>
      <c r="F237" s="7">
        <v>3204.85</v>
      </c>
      <c r="G237" s="1">
        <v>1624.36</v>
      </c>
      <c r="H237" s="5">
        <v>50.684399999999997</v>
      </c>
      <c r="I237" s="13">
        <f t="shared" si="12"/>
        <v>-0.57534444423832709</v>
      </c>
      <c r="J237" s="14">
        <f t="shared" si="13"/>
        <v>-0.58393270629700211</v>
      </c>
      <c r="K237" s="12">
        <f t="shared" si="14"/>
        <v>-4342.09</v>
      </c>
      <c r="L237" s="12">
        <f t="shared" si="15"/>
        <v>-2279.7200000000003</v>
      </c>
    </row>
    <row r="238" spans="1:12" x14ac:dyDescent="0.4">
      <c r="A238" t="s">
        <v>75</v>
      </c>
      <c r="B238" t="s">
        <v>555</v>
      </c>
      <c r="C238" s="7">
        <v>6485.88</v>
      </c>
      <c r="D238" s="1">
        <v>3390.1439999999998</v>
      </c>
      <c r="E238" s="5">
        <v>52.269599999999997</v>
      </c>
      <c r="F238" s="7">
        <v>3029.3</v>
      </c>
      <c r="G238" s="1">
        <v>1591</v>
      </c>
      <c r="H238" s="5">
        <v>52.520299999999999</v>
      </c>
      <c r="I238" s="13">
        <f t="shared" si="12"/>
        <v>-0.53293924648621305</v>
      </c>
      <c r="J238" s="14">
        <f t="shared" si="13"/>
        <v>-0.53069840101187438</v>
      </c>
      <c r="K238" s="12">
        <f t="shared" si="14"/>
        <v>-3456.58</v>
      </c>
      <c r="L238" s="12">
        <f t="shared" si="15"/>
        <v>-1799.1439999999998</v>
      </c>
    </row>
    <row r="239" spans="1:12" x14ac:dyDescent="0.4">
      <c r="A239" t="s">
        <v>351</v>
      </c>
      <c r="B239" t="s">
        <v>547</v>
      </c>
      <c r="C239" s="7">
        <v>3353.94</v>
      </c>
      <c r="D239" s="1">
        <v>1515.3779999999999</v>
      </c>
      <c r="E239" s="5">
        <v>45.182000000000002</v>
      </c>
      <c r="F239" s="7">
        <v>3420.21</v>
      </c>
      <c r="G239" s="1">
        <v>1589.49</v>
      </c>
      <c r="H239" s="5">
        <v>46.473399999999998</v>
      </c>
      <c r="I239" s="13">
        <f t="shared" si="12"/>
        <v>1.975885078445061E-2</v>
      </c>
      <c r="J239" s="14">
        <f t="shared" si="13"/>
        <v>4.8906609440021009E-2</v>
      </c>
      <c r="K239" s="12">
        <f t="shared" si="14"/>
        <v>66.269999999999982</v>
      </c>
      <c r="L239" s="12">
        <f t="shared" si="15"/>
        <v>74.11200000000008</v>
      </c>
    </row>
    <row r="240" spans="1:12" x14ac:dyDescent="0.4">
      <c r="A240" t="s">
        <v>173</v>
      </c>
      <c r="B240" t="s">
        <v>547</v>
      </c>
      <c r="C240" s="7">
        <v>2726.13</v>
      </c>
      <c r="D240" s="1">
        <v>741.69</v>
      </c>
      <c r="E240" s="5">
        <v>27.206600000000002</v>
      </c>
      <c r="F240" s="7">
        <v>5628.68</v>
      </c>
      <c r="G240" s="1">
        <v>1588.84</v>
      </c>
      <c r="H240" s="5">
        <v>28.227499999999999</v>
      </c>
      <c r="I240" s="13">
        <f t="shared" si="12"/>
        <v>1.0647144486873334</v>
      </c>
      <c r="J240" s="14">
        <f t="shared" si="13"/>
        <v>1.1421887850719301</v>
      </c>
      <c r="K240" s="12">
        <f t="shared" si="14"/>
        <v>2902.55</v>
      </c>
      <c r="L240" s="12">
        <f t="shared" si="15"/>
        <v>847.14999999999986</v>
      </c>
    </row>
    <row r="241" spans="1:12" x14ac:dyDescent="0.4">
      <c r="A241" t="s">
        <v>24</v>
      </c>
      <c r="B241" t="s">
        <v>547</v>
      </c>
      <c r="C241" s="7">
        <v>4204.7700000000004</v>
      </c>
      <c r="D241" s="1">
        <v>1419.9</v>
      </c>
      <c r="E241" s="5">
        <v>33.768700000000003</v>
      </c>
      <c r="F241" s="7">
        <v>4272.24</v>
      </c>
      <c r="G241" s="1">
        <v>1567.86</v>
      </c>
      <c r="H241" s="5">
        <v>36.698700000000002</v>
      </c>
      <c r="I241" s="13">
        <f t="shared" si="12"/>
        <v>1.6046061972474046E-2</v>
      </c>
      <c r="J241" s="14">
        <f t="shared" si="13"/>
        <v>0.10420452144517212</v>
      </c>
      <c r="K241" s="12">
        <f t="shared" si="14"/>
        <v>67.469999999999345</v>
      </c>
      <c r="L241" s="12">
        <f t="shared" si="15"/>
        <v>147.95999999999981</v>
      </c>
    </row>
    <row r="242" spans="1:12" x14ac:dyDescent="0.4">
      <c r="A242" t="s">
        <v>444</v>
      </c>
      <c r="B242" t="s">
        <v>555</v>
      </c>
      <c r="C242" s="7">
        <v>9495.06</v>
      </c>
      <c r="D242" s="1">
        <v>3078.9020999999998</v>
      </c>
      <c r="E242" s="5">
        <v>32.426299999999998</v>
      </c>
      <c r="F242" s="7">
        <v>4876.18</v>
      </c>
      <c r="G242" s="1">
        <v>1567.84</v>
      </c>
      <c r="H242" s="5">
        <v>32.152999999999999</v>
      </c>
      <c r="I242" s="13">
        <f t="shared" si="12"/>
        <v>-0.48645084917841486</v>
      </c>
      <c r="J242" s="14">
        <f t="shared" si="13"/>
        <v>-0.49077952170028405</v>
      </c>
      <c r="K242" s="12">
        <f t="shared" si="14"/>
        <v>-4618.8799999999992</v>
      </c>
      <c r="L242" s="12">
        <f t="shared" si="15"/>
        <v>-1511.0620999999999</v>
      </c>
    </row>
    <row r="243" spans="1:12" x14ac:dyDescent="0.4">
      <c r="A243" t="s">
        <v>651</v>
      </c>
      <c r="B243" t="s">
        <v>547</v>
      </c>
      <c r="C243" s="7">
        <v>0</v>
      </c>
      <c r="D243" s="1">
        <v>0</v>
      </c>
      <c r="E243" s="5">
        <v>0</v>
      </c>
      <c r="F243" s="7">
        <v>3670</v>
      </c>
      <c r="G243" s="1">
        <v>1566.68</v>
      </c>
      <c r="H243" s="5">
        <v>42.688800000000001</v>
      </c>
      <c r="I243" s="13" t="e">
        <f t="shared" si="12"/>
        <v>#DIV/0!</v>
      </c>
      <c r="J243" s="14" t="e">
        <f t="shared" si="13"/>
        <v>#DIV/0!</v>
      </c>
      <c r="K243" s="12">
        <f t="shared" si="14"/>
        <v>3670</v>
      </c>
      <c r="L243" s="12">
        <f t="shared" si="15"/>
        <v>1566.68</v>
      </c>
    </row>
    <row r="244" spans="1:12" x14ac:dyDescent="0.4">
      <c r="A244" t="s">
        <v>386</v>
      </c>
      <c r="B244" t="s">
        <v>547</v>
      </c>
      <c r="C244" s="7">
        <v>0</v>
      </c>
      <c r="D244" s="1">
        <v>0</v>
      </c>
      <c r="E244" s="5">
        <v>0</v>
      </c>
      <c r="F244" s="7">
        <v>2745</v>
      </c>
      <c r="G244" s="1">
        <v>1563.06</v>
      </c>
      <c r="H244" s="5">
        <v>56.942</v>
      </c>
      <c r="I244" s="13" t="e">
        <f t="shared" si="12"/>
        <v>#DIV/0!</v>
      </c>
      <c r="J244" s="14" t="e">
        <f t="shared" si="13"/>
        <v>#DIV/0!</v>
      </c>
      <c r="K244" s="12">
        <f t="shared" si="14"/>
        <v>2745</v>
      </c>
      <c r="L244" s="12">
        <f t="shared" si="15"/>
        <v>1563.06</v>
      </c>
    </row>
    <row r="245" spans="1:12" x14ac:dyDescent="0.4">
      <c r="A245" t="s">
        <v>406</v>
      </c>
      <c r="B245" t="s">
        <v>556</v>
      </c>
      <c r="C245" s="7">
        <v>5553.1</v>
      </c>
      <c r="D245" s="1">
        <v>1064.8475000000001</v>
      </c>
      <c r="E245" s="5">
        <v>19.175699999999999</v>
      </c>
      <c r="F245" s="7">
        <v>7513.64</v>
      </c>
      <c r="G245" s="1">
        <v>1535.11</v>
      </c>
      <c r="H245" s="5">
        <v>20.430900000000001</v>
      </c>
      <c r="I245" s="13">
        <f t="shared" si="12"/>
        <v>0.35305324953629502</v>
      </c>
      <c r="J245" s="14">
        <f t="shared" si="13"/>
        <v>0.44162427014196859</v>
      </c>
      <c r="K245" s="12">
        <f t="shared" si="14"/>
        <v>1960.54</v>
      </c>
      <c r="L245" s="12">
        <f t="shared" si="15"/>
        <v>470.26249999999982</v>
      </c>
    </row>
    <row r="246" spans="1:12" x14ac:dyDescent="0.4">
      <c r="A246" t="s">
        <v>201</v>
      </c>
      <c r="B246" t="s">
        <v>547</v>
      </c>
      <c r="C246" s="7">
        <v>0</v>
      </c>
      <c r="D246" s="1">
        <v>0</v>
      </c>
      <c r="E246" s="5">
        <v>0</v>
      </c>
      <c r="F246" s="7">
        <v>1995</v>
      </c>
      <c r="G246" s="1">
        <v>1528.1</v>
      </c>
      <c r="H246" s="5">
        <v>76.596400000000003</v>
      </c>
      <c r="I246" s="13" t="e">
        <f t="shared" si="12"/>
        <v>#DIV/0!</v>
      </c>
      <c r="J246" s="14" t="e">
        <f t="shared" si="13"/>
        <v>#DIV/0!</v>
      </c>
      <c r="K246" s="12">
        <f t="shared" si="14"/>
        <v>1995</v>
      </c>
      <c r="L246" s="12">
        <f t="shared" si="15"/>
        <v>1528.1</v>
      </c>
    </row>
    <row r="247" spans="1:12" x14ac:dyDescent="0.4">
      <c r="A247" t="s">
        <v>217</v>
      </c>
      <c r="B247" t="s">
        <v>547</v>
      </c>
      <c r="C247" s="7">
        <v>912.5</v>
      </c>
      <c r="D247" s="1">
        <v>818.57500000000005</v>
      </c>
      <c r="E247" s="5">
        <v>89.706800000000001</v>
      </c>
      <c r="F247" s="7">
        <v>1695</v>
      </c>
      <c r="G247" s="1">
        <v>1521.36</v>
      </c>
      <c r="H247" s="5">
        <v>89.755700000000004</v>
      </c>
      <c r="I247" s="13">
        <f t="shared" si="12"/>
        <v>0.85753424657534238</v>
      </c>
      <c r="J247" s="14">
        <f t="shared" si="13"/>
        <v>0.85854686497877397</v>
      </c>
      <c r="K247" s="12">
        <f t="shared" si="14"/>
        <v>782.5</v>
      </c>
      <c r="L247" s="12">
        <f t="shared" si="15"/>
        <v>702.78499999999985</v>
      </c>
    </row>
    <row r="248" spans="1:12" x14ac:dyDescent="0.4">
      <c r="A248" t="s">
        <v>303</v>
      </c>
      <c r="B248" t="s">
        <v>555</v>
      </c>
      <c r="C248" s="7">
        <v>4624.6000000000004</v>
      </c>
      <c r="D248" s="1">
        <v>1488.4</v>
      </c>
      <c r="E248" s="5">
        <v>32.184399999999997</v>
      </c>
      <c r="F248" s="7">
        <v>4522</v>
      </c>
      <c r="G248" s="1">
        <v>1503.01</v>
      </c>
      <c r="H248" s="5">
        <v>33.237699999999997</v>
      </c>
      <c r="I248" s="13">
        <f t="shared" si="12"/>
        <v>-2.2185702547247388E-2</v>
      </c>
      <c r="J248" s="14">
        <f t="shared" si="13"/>
        <v>9.815909701692993E-3</v>
      </c>
      <c r="K248" s="12">
        <f t="shared" si="14"/>
        <v>-102.60000000000036</v>
      </c>
      <c r="L248" s="12">
        <f t="shared" si="15"/>
        <v>14.6099999999999</v>
      </c>
    </row>
    <row r="249" spans="1:12" x14ac:dyDescent="0.4">
      <c r="A249" t="s">
        <v>86</v>
      </c>
      <c r="B249" t="s">
        <v>555</v>
      </c>
      <c r="C249" s="7">
        <v>1349.04</v>
      </c>
      <c r="D249" s="1">
        <v>504</v>
      </c>
      <c r="E249" s="5">
        <v>37.359900000000003</v>
      </c>
      <c r="F249" s="7">
        <v>4573.1000000000004</v>
      </c>
      <c r="G249" s="1">
        <v>1490.37</v>
      </c>
      <c r="H249" s="5">
        <v>32.5899</v>
      </c>
      <c r="I249" s="13">
        <f t="shared" si="12"/>
        <v>2.3898920713989211</v>
      </c>
      <c r="J249" s="14">
        <f t="shared" si="13"/>
        <v>1.9570833333333333</v>
      </c>
      <c r="K249" s="12">
        <f t="shared" si="14"/>
        <v>3224.0600000000004</v>
      </c>
      <c r="L249" s="12">
        <f t="shared" si="15"/>
        <v>986.36999999999989</v>
      </c>
    </row>
    <row r="250" spans="1:12" x14ac:dyDescent="0.4">
      <c r="A250" t="s">
        <v>504</v>
      </c>
      <c r="B250" t="s">
        <v>547</v>
      </c>
      <c r="C250" s="7">
        <v>2252.12</v>
      </c>
      <c r="D250" s="1">
        <v>1081.3</v>
      </c>
      <c r="E250" s="5">
        <v>48.012500000000003</v>
      </c>
      <c r="F250" s="7">
        <v>3007.75</v>
      </c>
      <c r="G250" s="1">
        <v>1478.3</v>
      </c>
      <c r="H250" s="5">
        <v>49.1496</v>
      </c>
      <c r="I250" s="13">
        <f t="shared" si="12"/>
        <v>0.33551942170044224</v>
      </c>
      <c r="J250" s="14">
        <f t="shared" si="13"/>
        <v>0.36715065199297148</v>
      </c>
      <c r="K250" s="12">
        <f t="shared" si="14"/>
        <v>755.63000000000011</v>
      </c>
      <c r="L250" s="12">
        <f t="shared" si="15"/>
        <v>397</v>
      </c>
    </row>
    <row r="251" spans="1:12" x14ac:dyDescent="0.4">
      <c r="A251" t="s">
        <v>59</v>
      </c>
      <c r="B251" t="s">
        <v>555</v>
      </c>
      <c r="C251" s="7">
        <v>7205.09</v>
      </c>
      <c r="D251" s="1">
        <v>3975.31</v>
      </c>
      <c r="E251" s="5">
        <v>55.1736</v>
      </c>
      <c r="F251" s="7">
        <v>2321.41</v>
      </c>
      <c r="G251" s="1">
        <v>1463.2449999999999</v>
      </c>
      <c r="H251" s="5">
        <v>63.032499999999999</v>
      </c>
      <c r="I251" s="13">
        <f t="shared" si="12"/>
        <v>-0.67780971507642518</v>
      </c>
      <c r="J251" s="14">
        <f t="shared" si="13"/>
        <v>-0.63191675617750565</v>
      </c>
      <c r="K251" s="12">
        <f t="shared" si="14"/>
        <v>-4883.68</v>
      </c>
      <c r="L251" s="12">
        <f t="shared" si="15"/>
        <v>-2512.0650000000001</v>
      </c>
    </row>
    <row r="252" spans="1:12" x14ac:dyDescent="0.4">
      <c r="A252" t="s">
        <v>142</v>
      </c>
      <c r="B252" t="s">
        <v>547</v>
      </c>
      <c r="C252" s="7">
        <v>5204.76</v>
      </c>
      <c r="D252" s="1">
        <v>2122.779</v>
      </c>
      <c r="E252" s="5">
        <v>40.785299999999999</v>
      </c>
      <c r="F252" s="7">
        <v>2457.2399999999998</v>
      </c>
      <c r="G252" s="1">
        <v>1458.3465000000001</v>
      </c>
      <c r="H252" s="5">
        <v>59.3489</v>
      </c>
      <c r="I252" s="13">
        <f t="shared" si="12"/>
        <v>-0.52788601203513719</v>
      </c>
      <c r="J252" s="14">
        <f t="shared" si="13"/>
        <v>-0.31300125919843746</v>
      </c>
      <c r="K252" s="12">
        <f t="shared" si="14"/>
        <v>-2747.5200000000004</v>
      </c>
      <c r="L252" s="12">
        <f t="shared" si="15"/>
        <v>-664.43249999999989</v>
      </c>
    </row>
    <row r="253" spans="1:12" x14ac:dyDescent="0.4">
      <c r="A253" t="s">
        <v>359</v>
      </c>
      <c r="B253" t="s">
        <v>555</v>
      </c>
      <c r="C253" s="7">
        <v>5555.21</v>
      </c>
      <c r="D253" s="1">
        <v>1058.46</v>
      </c>
      <c r="E253" s="5">
        <v>19.0534</v>
      </c>
      <c r="F253" s="7">
        <v>6254.7</v>
      </c>
      <c r="G253" s="1">
        <v>1447.48</v>
      </c>
      <c r="H253" s="5">
        <v>23.142199999999999</v>
      </c>
      <c r="I253" s="13">
        <f t="shared" si="12"/>
        <v>0.12591603197718904</v>
      </c>
      <c r="J253" s="14">
        <f t="shared" si="13"/>
        <v>0.36753396443890174</v>
      </c>
      <c r="K253" s="12">
        <f t="shared" si="14"/>
        <v>699.48999999999978</v>
      </c>
      <c r="L253" s="12">
        <f t="shared" si="15"/>
        <v>389.02</v>
      </c>
    </row>
    <row r="254" spans="1:12" x14ac:dyDescent="0.4">
      <c r="A254" t="s">
        <v>416</v>
      </c>
      <c r="B254" t="s">
        <v>555</v>
      </c>
      <c r="C254" s="7">
        <v>4889.67</v>
      </c>
      <c r="D254" s="1">
        <v>3089.1</v>
      </c>
      <c r="E254" s="5">
        <v>63.176000000000002</v>
      </c>
      <c r="F254" s="7">
        <v>2278.09</v>
      </c>
      <c r="G254" s="1">
        <v>1433.59</v>
      </c>
      <c r="H254" s="5">
        <v>62.929400000000001</v>
      </c>
      <c r="I254" s="13">
        <f t="shared" si="12"/>
        <v>-0.5341014833311859</v>
      </c>
      <c r="J254" s="14">
        <f t="shared" si="13"/>
        <v>-0.53591984720468744</v>
      </c>
      <c r="K254" s="12">
        <f t="shared" si="14"/>
        <v>-2611.58</v>
      </c>
      <c r="L254" s="12">
        <f t="shared" si="15"/>
        <v>-1655.51</v>
      </c>
    </row>
    <row r="255" spans="1:12" x14ac:dyDescent="0.4">
      <c r="A255" t="s">
        <v>532</v>
      </c>
      <c r="B255" t="s">
        <v>555</v>
      </c>
      <c r="C255" s="7">
        <v>615.05999999999995</v>
      </c>
      <c r="D255" s="1">
        <v>260.19200000000001</v>
      </c>
      <c r="E255" s="5">
        <v>42.3035</v>
      </c>
      <c r="F255" s="7">
        <v>4771.84</v>
      </c>
      <c r="G255" s="1">
        <v>1432.8219999999999</v>
      </c>
      <c r="H255" s="5">
        <v>30.026599999999998</v>
      </c>
      <c r="I255" s="13">
        <f t="shared" si="12"/>
        <v>6.7583325204045144</v>
      </c>
      <c r="J255" s="14">
        <f t="shared" si="13"/>
        <v>4.5067872955356041</v>
      </c>
      <c r="K255" s="12">
        <f t="shared" si="14"/>
        <v>4156.7800000000007</v>
      </c>
      <c r="L255" s="12">
        <f t="shared" si="15"/>
        <v>1172.6299999999999</v>
      </c>
    </row>
    <row r="256" spans="1:12" x14ac:dyDescent="0.4">
      <c r="A256" t="s">
        <v>320</v>
      </c>
      <c r="B256" t="s">
        <v>548</v>
      </c>
      <c r="C256" s="7">
        <v>5579.4</v>
      </c>
      <c r="D256" s="1">
        <v>2184.4</v>
      </c>
      <c r="E256" s="5">
        <v>39.1511</v>
      </c>
      <c r="F256" s="7">
        <v>4641.8500000000004</v>
      </c>
      <c r="G256" s="1">
        <v>1409.55</v>
      </c>
      <c r="H256" s="5">
        <v>30.366099999999999</v>
      </c>
      <c r="I256" s="13">
        <f t="shared" si="12"/>
        <v>-0.16803778184034113</v>
      </c>
      <c r="J256" s="14">
        <f t="shared" si="13"/>
        <v>-0.35471983153268638</v>
      </c>
      <c r="K256" s="12">
        <f t="shared" si="14"/>
        <v>-937.54999999999927</v>
      </c>
      <c r="L256" s="12">
        <f t="shared" si="15"/>
        <v>-774.85000000000014</v>
      </c>
    </row>
    <row r="257" spans="1:12" x14ac:dyDescent="0.4">
      <c r="A257" t="s">
        <v>70</v>
      </c>
      <c r="B257" t="s">
        <v>547</v>
      </c>
      <c r="C257" s="7">
        <v>0</v>
      </c>
      <c r="D257" s="1">
        <v>0</v>
      </c>
      <c r="E257" s="5">
        <v>0</v>
      </c>
      <c r="F257" s="7">
        <v>2986.78</v>
      </c>
      <c r="G257" s="1">
        <v>1402.61</v>
      </c>
      <c r="H257" s="5">
        <v>46.960599999999999</v>
      </c>
      <c r="I257" s="13" t="e">
        <f t="shared" si="12"/>
        <v>#DIV/0!</v>
      </c>
      <c r="J257" s="14" t="e">
        <f t="shared" si="13"/>
        <v>#DIV/0!</v>
      </c>
      <c r="K257" s="12">
        <f t="shared" si="14"/>
        <v>2986.78</v>
      </c>
      <c r="L257" s="12">
        <f t="shared" si="15"/>
        <v>1402.61</v>
      </c>
    </row>
    <row r="258" spans="1:12" x14ac:dyDescent="0.4">
      <c r="A258" t="s">
        <v>634</v>
      </c>
      <c r="B258" t="s">
        <v>547</v>
      </c>
      <c r="C258" s="7">
        <v>1530</v>
      </c>
      <c r="D258" s="1">
        <v>932.36</v>
      </c>
      <c r="E258" s="5">
        <v>60.938499999999998</v>
      </c>
      <c r="F258" s="7">
        <v>2295</v>
      </c>
      <c r="G258" s="1">
        <v>1401.54</v>
      </c>
      <c r="H258" s="5">
        <v>61.069200000000002</v>
      </c>
      <c r="I258" s="13">
        <f t="shared" si="12"/>
        <v>0.5</v>
      </c>
      <c r="J258" s="14">
        <f t="shared" si="13"/>
        <v>0.50321764125445112</v>
      </c>
      <c r="K258" s="12">
        <f t="shared" si="14"/>
        <v>765</v>
      </c>
      <c r="L258" s="12">
        <f t="shared" si="15"/>
        <v>469.17999999999995</v>
      </c>
    </row>
    <row r="259" spans="1:12" x14ac:dyDescent="0.4">
      <c r="A259" t="s">
        <v>527</v>
      </c>
      <c r="B259" t="s">
        <v>547</v>
      </c>
      <c r="C259" s="7">
        <v>2376.1</v>
      </c>
      <c r="D259" s="1">
        <v>1496.3989999999999</v>
      </c>
      <c r="E259" s="5">
        <v>62.9771</v>
      </c>
      <c r="F259" s="7">
        <v>2222.4</v>
      </c>
      <c r="G259" s="1">
        <v>1398.2294999999999</v>
      </c>
      <c r="H259" s="5">
        <v>62.915199999999999</v>
      </c>
      <c r="I259" s="13">
        <f t="shared" ref="I259:I322" si="16">F259/C259-1</f>
        <v>-6.4685829720971255E-2</v>
      </c>
      <c r="J259" s="14">
        <f t="shared" ref="J259:J322" si="17">G259/D259-1</f>
        <v>-6.560382625222283E-2</v>
      </c>
      <c r="K259" s="12">
        <f t="shared" ref="K259:K322" si="18">F259-C259</f>
        <v>-153.69999999999982</v>
      </c>
      <c r="L259" s="12">
        <f t="shared" ref="L259:L322" si="19">G259-D259</f>
        <v>-98.169499999999971</v>
      </c>
    </row>
    <row r="260" spans="1:12" x14ac:dyDescent="0.4">
      <c r="A260" t="s">
        <v>178</v>
      </c>
      <c r="B260" t="s">
        <v>557</v>
      </c>
      <c r="C260" s="7">
        <v>26870.75</v>
      </c>
      <c r="D260" s="1">
        <v>8222.5877</v>
      </c>
      <c r="E260" s="5">
        <v>30.6005</v>
      </c>
      <c r="F260" s="7">
        <v>2570</v>
      </c>
      <c r="G260" s="1">
        <v>1371</v>
      </c>
      <c r="H260" s="5">
        <v>53.346299999999999</v>
      </c>
      <c r="I260" s="13">
        <f t="shared" si="16"/>
        <v>-0.90435696807867294</v>
      </c>
      <c r="J260" s="14">
        <f t="shared" si="17"/>
        <v>-0.8332641681644819</v>
      </c>
      <c r="K260" s="12">
        <f t="shared" si="18"/>
        <v>-24300.75</v>
      </c>
      <c r="L260" s="12">
        <f t="shared" si="19"/>
        <v>-6851.5877</v>
      </c>
    </row>
    <row r="261" spans="1:12" x14ac:dyDescent="0.4">
      <c r="A261" t="s">
        <v>518</v>
      </c>
      <c r="B261" t="s">
        <v>547</v>
      </c>
      <c r="C261" s="7">
        <v>9807.4</v>
      </c>
      <c r="D261" s="1">
        <v>3702.57</v>
      </c>
      <c r="E261" s="5">
        <v>37.752800000000001</v>
      </c>
      <c r="F261" s="7">
        <v>4009.65</v>
      </c>
      <c r="G261" s="1">
        <v>1369.31</v>
      </c>
      <c r="H261" s="5">
        <v>34.150300000000001</v>
      </c>
      <c r="I261" s="13">
        <f t="shared" si="16"/>
        <v>-0.59116075616371311</v>
      </c>
      <c r="J261" s="14">
        <f t="shared" si="17"/>
        <v>-0.63017309598468096</v>
      </c>
      <c r="K261" s="12">
        <f t="shared" si="18"/>
        <v>-5797.75</v>
      </c>
      <c r="L261" s="12">
        <f t="shared" si="19"/>
        <v>-2333.2600000000002</v>
      </c>
    </row>
    <row r="262" spans="1:12" x14ac:dyDescent="0.4">
      <c r="A262" t="s">
        <v>513</v>
      </c>
      <c r="B262" t="s">
        <v>547</v>
      </c>
      <c r="C262" s="7">
        <v>0</v>
      </c>
      <c r="D262" s="1">
        <v>0</v>
      </c>
      <c r="E262" s="5">
        <v>0</v>
      </c>
      <c r="F262" s="7">
        <v>2862.52</v>
      </c>
      <c r="G262" s="1">
        <v>1347.9</v>
      </c>
      <c r="H262" s="5">
        <v>47.087800000000001</v>
      </c>
      <c r="I262" s="13" t="e">
        <f t="shared" si="16"/>
        <v>#DIV/0!</v>
      </c>
      <c r="J262" s="14" t="e">
        <f t="shared" si="17"/>
        <v>#DIV/0!</v>
      </c>
      <c r="K262" s="12">
        <f t="shared" si="18"/>
        <v>2862.52</v>
      </c>
      <c r="L262" s="12">
        <f t="shared" si="19"/>
        <v>1347.9</v>
      </c>
    </row>
    <row r="263" spans="1:12" x14ac:dyDescent="0.4">
      <c r="A263" t="s">
        <v>667</v>
      </c>
      <c r="B263" t="s">
        <v>555</v>
      </c>
      <c r="C263" s="7">
        <v>0</v>
      </c>
      <c r="D263" s="1">
        <v>0</v>
      </c>
      <c r="E263" s="5">
        <v>0</v>
      </c>
      <c r="F263" s="7">
        <v>4640.8</v>
      </c>
      <c r="G263" s="1">
        <v>1326</v>
      </c>
      <c r="H263" s="5">
        <v>28.572600000000001</v>
      </c>
      <c r="I263" s="13" t="e">
        <f t="shared" si="16"/>
        <v>#DIV/0!</v>
      </c>
      <c r="J263" s="14" t="e">
        <f t="shared" si="17"/>
        <v>#DIV/0!</v>
      </c>
      <c r="K263" s="12">
        <f t="shared" si="18"/>
        <v>4640.8</v>
      </c>
      <c r="L263" s="12">
        <f t="shared" si="19"/>
        <v>1326</v>
      </c>
    </row>
    <row r="264" spans="1:12" x14ac:dyDescent="0.4">
      <c r="A264" t="s">
        <v>465</v>
      </c>
      <c r="B264" t="s">
        <v>547</v>
      </c>
      <c r="C264" s="7">
        <v>0</v>
      </c>
      <c r="D264" s="1">
        <v>0</v>
      </c>
      <c r="E264" s="5">
        <v>0</v>
      </c>
      <c r="F264" s="7">
        <v>2652.5</v>
      </c>
      <c r="G264" s="1">
        <v>1313.9280000000001</v>
      </c>
      <c r="H264" s="5">
        <v>49.535400000000003</v>
      </c>
      <c r="I264" s="13" t="e">
        <f t="shared" si="16"/>
        <v>#DIV/0!</v>
      </c>
      <c r="J264" s="14" t="e">
        <f t="shared" si="17"/>
        <v>#DIV/0!</v>
      </c>
      <c r="K264" s="12">
        <f t="shared" si="18"/>
        <v>2652.5</v>
      </c>
      <c r="L264" s="12">
        <f t="shared" si="19"/>
        <v>1313.9280000000001</v>
      </c>
    </row>
    <row r="265" spans="1:12" x14ac:dyDescent="0.4">
      <c r="A265" t="s">
        <v>98</v>
      </c>
      <c r="B265" t="s">
        <v>548</v>
      </c>
      <c r="C265" s="7">
        <v>3042.09</v>
      </c>
      <c r="D265" s="1">
        <v>2424.63</v>
      </c>
      <c r="E265" s="5">
        <v>79.702699999999993</v>
      </c>
      <c r="F265" s="7">
        <v>3123.09</v>
      </c>
      <c r="G265" s="1">
        <v>1312.67</v>
      </c>
      <c r="H265" s="5">
        <v>42.031100000000002</v>
      </c>
      <c r="I265" s="13">
        <f t="shared" si="16"/>
        <v>2.6626431170675424E-2</v>
      </c>
      <c r="J265" s="14">
        <f t="shared" si="17"/>
        <v>-0.45861017969752083</v>
      </c>
      <c r="K265" s="12">
        <f t="shared" si="18"/>
        <v>81</v>
      </c>
      <c r="L265" s="12">
        <f t="shared" si="19"/>
        <v>-1111.96</v>
      </c>
    </row>
    <row r="266" spans="1:12" x14ac:dyDescent="0.4">
      <c r="A266" t="s">
        <v>256</v>
      </c>
      <c r="B266" t="s">
        <v>547</v>
      </c>
      <c r="C266" s="7">
        <v>136.96</v>
      </c>
      <c r="D266" s="1">
        <v>53.52</v>
      </c>
      <c r="E266" s="5">
        <v>39.077100000000002</v>
      </c>
      <c r="F266" s="7">
        <v>3098.4</v>
      </c>
      <c r="G266" s="1">
        <v>1304</v>
      </c>
      <c r="H266" s="5">
        <v>42.086199999999998</v>
      </c>
      <c r="I266" s="13">
        <f t="shared" si="16"/>
        <v>21.622663551401867</v>
      </c>
      <c r="J266" s="14">
        <f t="shared" si="17"/>
        <v>23.364723467862479</v>
      </c>
      <c r="K266" s="12">
        <f t="shared" si="18"/>
        <v>2961.44</v>
      </c>
      <c r="L266" s="12">
        <f t="shared" si="19"/>
        <v>1250.48</v>
      </c>
    </row>
    <row r="267" spans="1:12" x14ac:dyDescent="0.4">
      <c r="A267" t="s">
        <v>345</v>
      </c>
      <c r="B267" t="s">
        <v>547</v>
      </c>
      <c r="C267" s="7">
        <v>701.63</v>
      </c>
      <c r="D267" s="1">
        <v>444.505</v>
      </c>
      <c r="E267" s="5">
        <v>63.353099999999998</v>
      </c>
      <c r="F267" s="7">
        <v>2475.38</v>
      </c>
      <c r="G267" s="1">
        <v>1303.2</v>
      </c>
      <c r="H267" s="5">
        <v>52.6464</v>
      </c>
      <c r="I267" s="13">
        <f t="shared" si="16"/>
        <v>2.5280418454171003</v>
      </c>
      <c r="J267" s="14">
        <f t="shared" si="17"/>
        <v>1.9318005421761288</v>
      </c>
      <c r="K267" s="12">
        <f t="shared" si="18"/>
        <v>1773.75</v>
      </c>
      <c r="L267" s="12">
        <f t="shared" si="19"/>
        <v>858.69500000000005</v>
      </c>
    </row>
    <row r="268" spans="1:12" x14ac:dyDescent="0.4">
      <c r="A268" t="s">
        <v>157</v>
      </c>
      <c r="B268" t="s">
        <v>547</v>
      </c>
      <c r="C268" s="7">
        <v>920</v>
      </c>
      <c r="D268" s="1">
        <v>602.11</v>
      </c>
      <c r="E268" s="5">
        <v>65.446700000000007</v>
      </c>
      <c r="F268" s="7">
        <v>2078.1999999999998</v>
      </c>
      <c r="G268" s="1">
        <v>1302.22</v>
      </c>
      <c r="H268" s="5">
        <v>62.660899999999998</v>
      </c>
      <c r="I268" s="13">
        <f t="shared" si="16"/>
        <v>1.2589130434782607</v>
      </c>
      <c r="J268" s="14">
        <f t="shared" si="17"/>
        <v>1.1627609573001609</v>
      </c>
      <c r="K268" s="12">
        <f t="shared" si="18"/>
        <v>1158.1999999999998</v>
      </c>
      <c r="L268" s="12">
        <f t="shared" si="19"/>
        <v>700.11</v>
      </c>
    </row>
    <row r="269" spans="1:12" x14ac:dyDescent="0.4">
      <c r="A269" t="s">
        <v>235</v>
      </c>
      <c r="B269" t="s">
        <v>555</v>
      </c>
      <c r="C269" s="7">
        <v>12564.3</v>
      </c>
      <c r="D269" s="1">
        <v>3079.3310000000001</v>
      </c>
      <c r="E269" s="5">
        <v>24.508500000000002</v>
      </c>
      <c r="F269" s="7">
        <v>2799.85</v>
      </c>
      <c r="G269" s="1">
        <v>1285.72</v>
      </c>
      <c r="H269" s="5">
        <v>45.920999999999999</v>
      </c>
      <c r="I269" s="13">
        <f t="shared" si="16"/>
        <v>-0.7771582977165461</v>
      </c>
      <c r="J269" s="14">
        <f t="shared" si="17"/>
        <v>-0.58246775030030873</v>
      </c>
      <c r="K269" s="12">
        <f t="shared" si="18"/>
        <v>-9764.4499999999989</v>
      </c>
      <c r="L269" s="12">
        <f t="shared" si="19"/>
        <v>-1793.6110000000001</v>
      </c>
    </row>
    <row r="270" spans="1:12" x14ac:dyDescent="0.4">
      <c r="A270" t="s">
        <v>206</v>
      </c>
      <c r="B270" t="s">
        <v>547</v>
      </c>
      <c r="C270" s="7">
        <v>0</v>
      </c>
      <c r="D270" s="1">
        <v>0</v>
      </c>
      <c r="E270" s="5">
        <v>0</v>
      </c>
      <c r="F270" s="7">
        <v>2099.4</v>
      </c>
      <c r="G270" s="1">
        <v>1256.0329999999999</v>
      </c>
      <c r="H270" s="5">
        <v>59.828099999999999</v>
      </c>
      <c r="I270" s="13" t="e">
        <f t="shared" si="16"/>
        <v>#DIV/0!</v>
      </c>
      <c r="J270" s="14" t="e">
        <f t="shared" si="17"/>
        <v>#DIV/0!</v>
      </c>
      <c r="K270" s="12">
        <f t="shared" si="18"/>
        <v>2099.4</v>
      </c>
      <c r="L270" s="12">
        <f t="shared" si="19"/>
        <v>1256.0329999999999</v>
      </c>
    </row>
    <row r="271" spans="1:12" x14ac:dyDescent="0.4">
      <c r="A271" t="s">
        <v>626</v>
      </c>
      <c r="B271" t="s">
        <v>547</v>
      </c>
      <c r="C271" s="7">
        <v>4196.09</v>
      </c>
      <c r="D271" s="1">
        <v>2530.4645</v>
      </c>
      <c r="E271" s="5">
        <v>60.305199999999999</v>
      </c>
      <c r="F271" s="7">
        <v>2099.09</v>
      </c>
      <c r="G271" s="1">
        <v>1251.845</v>
      </c>
      <c r="H271" s="5">
        <v>59.637500000000003</v>
      </c>
      <c r="I271" s="13">
        <f t="shared" si="16"/>
        <v>-0.49975095863053465</v>
      </c>
      <c r="J271" s="14">
        <f t="shared" si="17"/>
        <v>-0.50529043185549538</v>
      </c>
      <c r="K271" s="12">
        <f t="shared" si="18"/>
        <v>-2097</v>
      </c>
      <c r="L271" s="12">
        <f t="shared" si="19"/>
        <v>-1278.6195</v>
      </c>
    </row>
    <row r="272" spans="1:12" x14ac:dyDescent="0.4">
      <c r="A272" t="s">
        <v>44</v>
      </c>
      <c r="B272" t="s">
        <v>547</v>
      </c>
      <c r="C272" s="7">
        <v>1740.76</v>
      </c>
      <c r="D272" s="1">
        <v>1041.7360000000001</v>
      </c>
      <c r="E272" s="5">
        <v>59.843699999999998</v>
      </c>
      <c r="F272" s="7">
        <v>2109.2399999999998</v>
      </c>
      <c r="G272" s="1">
        <v>1248.848</v>
      </c>
      <c r="H272" s="5">
        <v>59.208399999999997</v>
      </c>
      <c r="I272" s="13">
        <f t="shared" si="16"/>
        <v>0.21167765803442173</v>
      </c>
      <c r="J272" s="14">
        <f t="shared" si="17"/>
        <v>0.19881428692106229</v>
      </c>
      <c r="K272" s="12">
        <f t="shared" si="18"/>
        <v>368.47999999999979</v>
      </c>
      <c r="L272" s="12">
        <f t="shared" si="19"/>
        <v>207.11199999999985</v>
      </c>
    </row>
    <row r="273" spans="1:12" x14ac:dyDescent="0.4">
      <c r="A273" t="s">
        <v>139</v>
      </c>
      <c r="B273" t="s">
        <v>547</v>
      </c>
      <c r="C273" s="7">
        <v>0</v>
      </c>
      <c r="D273" s="1">
        <v>0</v>
      </c>
      <c r="E273" s="5">
        <v>0</v>
      </c>
      <c r="F273" s="7">
        <v>2690</v>
      </c>
      <c r="G273" s="1">
        <v>1247.29</v>
      </c>
      <c r="H273" s="5">
        <v>46.367600000000003</v>
      </c>
      <c r="I273" s="13" t="e">
        <f t="shared" si="16"/>
        <v>#DIV/0!</v>
      </c>
      <c r="J273" s="14" t="e">
        <f t="shared" si="17"/>
        <v>#DIV/0!</v>
      </c>
      <c r="K273" s="12">
        <f t="shared" si="18"/>
        <v>2690</v>
      </c>
      <c r="L273" s="12">
        <f t="shared" si="19"/>
        <v>1247.29</v>
      </c>
    </row>
    <row r="274" spans="1:12" x14ac:dyDescent="0.4">
      <c r="A274" t="s">
        <v>486</v>
      </c>
      <c r="B274" t="s">
        <v>547</v>
      </c>
      <c r="C274" s="7">
        <v>2273.2399999999998</v>
      </c>
      <c r="D274" s="1">
        <v>1122.3399999999999</v>
      </c>
      <c r="E274" s="5">
        <v>49.3718</v>
      </c>
      <c r="F274" s="7">
        <v>2405.9299999999998</v>
      </c>
      <c r="G274" s="1">
        <v>1245.365</v>
      </c>
      <c r="H274" s="5">
        <v>51.762300000000003</v>
      </c>
      <c r="I274" s="13">
        <f t="shared" si="16"/>
        <v>5.8370431630624164E-2</v>
      </c>
      <c r="J274" s="14">
        <f t="shared" si="17"/>
        <v>0.10961473350321649</v>
      </c>
      <c r="K274" s="12">
        <f t="shared" si="18"/>
        <v>132.69000000000005</v>
      </c>
      <c r="L274" s="12">
        <f t="shared" si="19"/>
        <v>123.02500000000009</v>
      </c>
    </row>
    <row r="275" spans="1:12" x14ac:dyDescent="0.4">
      <c r="A275" t="s">
        <v>183</v>
      </c>
      <c r="B275" t="s">
        <v>548</v>
      </c>
      <c r="C275" s="7">
        <v>796</v>
      </c>
      <c r="D275" s="1">
        <v>554.76</v>
      </c>
      <c r="E275" s="5">
        <v>69.693399999999997</v>
      </c>
      <c r="F275" s="7">
        <v>3491.85</v>
      </c>
      <c r="G275" s="1">
        <v>1245.3499999999999</v>
      </c>
      <c r="H275" s="5">
        <v>35.664400000000001</v>
      </c>
      <c r="I275" s="13">
        <f t="shared" si="16"/>
        <v>3.3867462311557786</v>
      </c>
      <c r="J275" s="14">
        <f t="shared" si="17"/>
        <v>1.244844617492249</v>
      </c>
      <c r="K275" s="12">
        <f t="shared" si="18"/>
        <v>2695.85</v>
      </c>
      <c r="L275" s="12">
        <f t="shared" si="19"/>
        <v>690.58999999999992</v>
      </c>
    </row>
    <row r="276" spans="1:12" x14ac:dyDescent="0.4">
      <c r="A276" t="s">
        <v>34</v>
      </c>
      <c r="B276" t="s">
        <v>557</v>
      </c>
      <c r="C276" s="7">
        <v>4325.7</v>
      </c>
      <c r="D276" s="1">
        <v>968.62900000000002</v>
      </c>
      <c r="E276" s="5">
        <v>22.392399999999999</v>
      </c>
      <c r="F276" s="7">
        <v>5220.24</v>
      </c>
      <c r="G276" s="1">
        <v>1225.943</v>
      </c>
      <c r="H276" s="5">
        <v>23.484400000000001</v>
      </c>
      <c r="I276" s="13">
        <f t="shared" si="16"/>
        <v>0.20679658783549493</v>
      </c>
      <c r="J276" s="14">
        <f t="shared" si="17"/>
        <v>0.26564763185905016</v>
      </c>
      <c r="K276" s="12">
        <f t="shared" si="18"/>
        <v>894.54</v>
      </c>
      <c r="L276" s="12">
        <f t="shared" si="19"/>
        <v>257.31399999999996</v>
      </c>
    </row>
    <row r="277" spans="1:12" x14ac:dyDescent="0.4">
      <c r="A277" t="s">
        <v>687</v>
      </c>
      <c r="B277" t="s">
        <v>548</v>
      </c>
      <c r="C277" s="7">
        <v>0</v>
      </c>
      <c r="D277" s="1">
        <v>0</v>
      </c>
      <c r="E277" s="5">
        <v>0</v>
      </c>
      <c r="F277" s="7">
        <v>4591.47</v>
      </c>
      <c r="G277" s="1">
        <v>1208.52</v>
      </c>
      <c r="H277" s="5">
        <v>26.320900000000002</v>
      </c>
      <c r="I277" s="13" t="e">
        <f t="shared" si="16"/>
        <v>#DIV/0!</v>
      </c>
      <c r="J277" s="14" t="e">
        <f t="shared" si="17"/>
        <v>#DIV/0!</v>
      </c>
      <c r="K277" s="12">
        <f t="shared" si="18"/>
        <v>4591.47</v>
      </c>
      <c r="L277" s="12">
        <f t="shared" si="19"/>
        <v>1208.52</v>
      </c>
    </row>
    <row r="278" spans="1:12" x14ac:dyDescent="0.4">
      <c r="A278" t="s">
        <v>46</v>
      </c>
      <c r="B278" t="s">
        <v>555</v>
      </c>
      <c r="C278" s="7">
        <v>0</v>
      </c>
      <c r="D278" s="1">
        <v>0</v>
      </c>
      <c r="E278" s="5">
        <v>0</v>
      </c>
      <c r="F278" s="7">
        <v>5340</v>
      </c>
      <c r="G278" s="1">
        <v>1190.07</v>
      </c>
      <c r="H278" s="5">
        <v>22.285900000000002</v>
      </c>
      <c r="I278" s="13" t="e">
        <f t="shared" si="16"/>
        <v>#DIV/0!</v>
      </c>
      <c r="J278" s="14" t="e">
        <f t="shared" si="17"/>
        <v>#DIV/0!</v>
      </c>
      <c r="K278" s="12">
        <f t="shared" si="18"/>
        <v>5340</v>
      </c>
      <c r="L278" s="12">
        <f t="shared" si="19"/>
        <v>1190.07</v>
      </c>
    </row>
    <row r="279" spans="1:12" x14ac:dyDescent="0.4">
      <c r="A279" t="s">
        <v>587</v>
      </c>
      <c r="B279" t="s">
        <v>548</v>
      </c>
      <c r="C279" s="7">
        <v>4756.76</v>
      </c>
      <c r="D279" s="1">
        <v>2439.77</v>
      </c>
      <c r="E279" s="5">
        <v>51.290500000000002</v>
      </c>
      <c r="F279" s="7">
        <v>3433.92</v>
      </c>
      <c r="G279" s="1">
        <v>1189.732</v>
      </c>
      <c r="H279" s="5">
        <v>34.6464</v>
      </c>
      <c r="I279" s="13">
        <f t="shared" si="16"/>
        <v>-0.27809685584305288</v>
      </c>
      <c r="J279" s="14">
        <f t="shared" si="17"/>
        <v>-0.51235895186841385</v>
      </c>
      <c r="K279" s="12">
        <f t="shared" si="18"/>
        <v>-1322.8400000000001</v>
      </c>
      <c r="L279" s="12">
        <f t="shared" si="19"/>
        <v>-1250.038</v>
      </c>
    </row>
    <row r="280" spans="1:12" x14ac:dyDescent="0.4">
      <c r="A280" t="s">
        <v>243</v>
      </c>
      <c r="B280" t="s">
        <v>547</v>
      </c>
      <c r="C280" s="7">
        <v>0</v>
      </c>
      <c r="D280" s="1">
        <v>0</v>
      </c>
      <c r="E280" s="5">
        <v>0</v>
      </c>
      <c r="F280" s="7">
        <v>1715</v>
      </c>
      <c r="G280" s="1">
        <v>1162.9000000000001</v>
      </c>
      <c r="H280" s="5">
        <v>67.807500000000005</v>
      </c>
      <c r="I280" s="13" t="e">
        <f t="shared" si="16"/>
        <v>#DIV/0!</v>
      </c>
      <c r="J280" s="14" t="e">
        <f t="shared" si="17"/>
        <v>#DIV/0!</v>
      </c>
      <c r="K280" s="12">
        <f t="shared" si="18"/>
        <v>1715</v>
      </c>
      <c r="L280" s="12">
        <f t="shared" si="19"/>
        <v>1162.9000000000001</v>
      </c>
    </row>
    <row r="281" spans="1:12" x14ac:dyDescent="0.4">
      <c r="A281" t="s">
        <v>145</v>
      </c>
      <c r="B281" t="s">
        <v>547</v>
      </c>
      <c r="C281" s="7">
        <v>506.43</v>
      </c>
      <c r="D281" s="1">
        <v>324.02999999999997</v>
      </c>
      <c r="E281" s="5">
        <v>63.9831</v>
      </c>
      <c r="F281" s="7">
        <v>5459</v>
      </c>
      <c r="G281" s="1">
        <v>1142.92</v>
      </c>
      <c r="H281" s="5">
        <v>20.936399999999999</v>
      </c>
      <c r="I281" s="13">
        <f t="shared" si="16"/>
        <v>9.7793772090910878</v>
      </c>
      <c r="J281" s="14">
        <f t="shared" si="17"/>
        <v>2.5272042712094565</v>
      </c>
      <c r="K281" s="12">
        <f t="shared" si="18"/>
        <v>4952.57</v>
      </c>
      <c r="L281" s="12">
        <f t="shared" si="19"/>
        <v>818.8900000000001</v>
      </c>
    </row>
    <row r="282" spans="1:12" x14ac:dyDescent="0.4">
      <c r="A282" t="s">
        <v>38</v>
      </c>
      <c r="B282" t="s">
        <v>548</v>
      </c>
      <c r="C282" s="7">
        <v>0</v>
      </c>
      <c r="D282" s="1">
        <v>0</v>
      </c>
      <c r="E282" s="5">
        <v>0</v>
      </c>
      <c r="F282" s="7">
        <v>3835.94</v>
      </c>
      <c r="G282" s="1">
        <v>1135.8800000000001</v>
      </c>
      <c r="H282" s="5">
        <v>29.611499999999999</v>
      </c>
      <c r="I282" s="13" t="e">
        <f t="shared" si="16"/>
        <v>#DIV/0!</v>
      </c>
      <c r="J282" s="14" t="e">
        <f t="shared" si="17"/>
        <v>#DIV/0!</v>
      </c>
      <c r="K282" s="12">
        <f t="shared" si="18"/>
        <v>3835.94</v>
      </c>
      <c r="L282" s="12">
        <f t="shared" si="19"/>
        <v>1135.8800000000001</v>
      </c>
    </row>
    <row r="283" spans="1:12" x14ac:dyDescent="0.4">
      <c r="A283" t="s">
        <v>443</v>
      </c>
      <c r="B283" t="s">
        <v>547</v>
      </c>
      <c r="C283" s="7">
        <v>2281.4899999999998</v>
      </c>
      <c r="D283" s="1">
        <v>1167.5572</v>
      </c>
      <c r="E283" s="5">
        <v>51.175199999999997</v>
      </c>
      <c r="F283" s="7">
        <v>1943.03</v>
      </c>
      <c r="G283" s="1">
        <v>1120.8800000000001</v>
      </c>
      <c r="H283" s="5">
        <v>57.687199999999997</v>
      </c>
      <c r="I283" s="13">
        <f t="shared" si="16"/>
        <v>-0.14835042012018451</v>
      </c>
      <c r="J283" s="14">
        <f t="shared" si="17"/>
        <v>-3.9978512401790511E-2</v>
      </c>
      <c r="K283" s="12">
        <f t="shared" si="18"/>
        <v>-338.45999999999981</v>
      </c>
      <c r="L283" s="12">
        <f t="shared" si="19"/>
        <v>-46.677199999999857</v>
      </c>
    </row>
    <row r="284" spans="1:12" x14ac:dyDescent="0.4">
      <c r="A284" t="s">
        <v>350</v>
      </c>
      <c r="B284" t="s">
        <v>547</v>
      </c>
      <c r="C284" s="7">
        <v>0</v>
      </c>
      <c r="D284" s="1">
        <v>0</v>
      </c>
      <c r="E284" s="5">
        <v>0</v>
      </c>
      <c r="F284" s="7">
        <v>1690</v>
      </c>
      <c r="G284" s="1">
        <v>1118.56</v>
      </c>
      <c r="H284" s="5">
        <v>66.186899999999994</v>
      </c>
      <c r="I284" s="13" t="e">
        <f t="shared" si="16"/>
        <v>#DIV/0!</v>
      </c>
      <c r="J284" s="14" t="e">
        <f t="shared" si="17"/>
        <v>#DIV/0!</v>
      </c>
      <c r="K284" s="12">
        <f t="shared" si="18"/>
        <v>1690</v>
      </c>
      <c r="L284" s="12">
        <f t="shared" si="19"/>
        <v>1118.56</v>
      </c>
    </row>
    <row r="285" spans="1:12" x14ac:dyDescent="0.4">
      <c r="A285" t="s">
        <v>286</v>
      </c>
      <c r="B285" t="s">
        <v>547</v>
      </c>
      <c r="C285" s="7">
        <v>1294.18</v>
      </c>
      <c r="D285" s="1">
        <v>784.07</v>
      </c>
      <c r="E285" s="5">
        <v>60.584299999999999</v>
      </c>
      <c r="F285" s="7">
        <v>1823.04</v>
      </c>
      <c r="G285" s="1">
        <v>1117.5</v>
      </c>
      <c r="H285" s="5">
        <v>61.298699999999997</v>
      </c>
      <c r="I285" s="13">
        <f t="shared" si="16"/>
        <v>0.40864485620238278</v>
      </c>
      <c r="J285" s="14">
        <f t="shared" si="17"/>
        <v>0.42525539811496404</v>
      </c>
      <c r="K285" s="12">
        <f t="shared" si="18"/>
        <v>528.8599999999999</v>
      </c>
      <c r="L285" s="12">
        <f t="shared" si="19"/>
        <v>333.42999999999995</v>
      </c>
    </row>
    <row r="286" spans="1:12" x14ac:dyDescent="0.4">
      <c r="A286" t="s">
        <v>435</v>
      </c>
      <c r="B286" t="s">
        <v>555</v>
      </c>
      <c r="C286" s="7">
        <v>2420</v>
      </c>
      <c r="D286" s="1">
        <v>1159.8399999999999</v>
      </c>
      <c r="E286" s="5">
        <v>47.927199999999999</v>
      </c>
      <c r="F286" s="7">
        <v>6510</v>
      </c>
      <c r="G286" s="1">
        <v>1104.43</v>
      </c>
      <c r="H286" s="5">
        <v>16.9651</v>
      </c>
      <c r="I286" s="13">
        <f t="shared" si="16"/>
        <v>1.6900826446280992</v>
      </c>
      <c r="J286" s="14">
        <f t="shared" si="17"/>
        <v>-4.7773830873223733E-2</v>
      </c>
      <c r="K286" s="12">
        <f t="shared" si="18"/>
        <v>4090</v>
      </c>
      <c r="L286" s="12">
        <f t="shared" si="19"/>
        <v>-55.409999999999854</v>
      </c>
    </row>
    <row r="287" spans="1:12" x14ac:dyDescent="0.4">
      <c r="A287" t="s">
        <v>213</v>
      </c>
      <c r="B287" t="s">
        <v>547</v>
      </c>
      <c r="C287" s="7">
        <v>0</v>
      </c>
      <c r="D287" s="1">
        <v>0</v>
      </c>
      <c r="E287" s="5">
        <v>0</v>
      </c>
      <c r="F287" s="7">
        <v>1600</v>
      </c>
      <c r="G287" s="1">
        <v>1100</v>
      </c>
      <c r="H287" s="5">
        <v>68.75</v>
      </c>
      <c r="I287" s="13" t="e">
        <f t="shared" si="16"/>
        <v>#DIV/0!</v>
      </c>
      <c r="J287" s="14" t="e">
        <f t="shared" si="17"/>
        <v>#DIV/0!</v>
      </c>
      <c r="K287" s="12">
        <f t="shared" si="18"/>
        <v>1600</v>
      </c>
      <c r="L287" s="12">
        <f t="shared" si="19"/>
        <v>1100</v>
      </c>
    </row>
    <row r="288" spans="1:12" x14ac:dyDescent="0.4">
      <c r="A288" t="s">
        <v>385</v>
      </c>
      <c r="B288" t="s">
        <v>547</v>
      </c>
      <c r="C288" s="7">
        <v>0</v>
      </c>
      <c r="D288" s="1">
        <v>0</v>
      </c>
      <c r="E288" s="5">
        <v>0</v>
      </c>
      <c r="F288" s="7">
        <v>1600</v>
      </c>
      <c r="G288" s="1">
        <v>1075.8</v>
      </c>
      <c r="H288" s="5">
        <v>67.237499999999997</v>
      </c>
      <c r="I288" s="13" t="e">
        <f t="shared" si="16"/>
        <v>#DIV/0!</v>
      </c>
      <c r="J288" s="14" t="e">
        <f t="shared" si="17"/>
        <v>#DIV/0!</v>
      </c>
      <c r="K288" s="12">
        <f t="shared" si="18"/>
        <v>1600</v>
      </c>
      <c r="L288" s="12">
        <f t="shared" si="19"/>
        <v>1075.8</v>
      </c>
    </row>
    <row r="289" spans="1:12" x14ac:dyDescent="0.4">
      <c r="A289" t="s">
        <v>197</v>
      </c>
      <c r="B289" t="s">
        <v>547</v>
      </c>
      <c r="C289" s="7">
        <v>1102</v>
      </c>
      <c r="D289" s="1">
        <v>696.58</v>
      </c>
      <c r="E289" s="5">
        <v>63.210500000000003</v>
      </c>
      <c r="F289" s="7">
        <v>1568.62</v>
      </c>
      <c r="G289" s="1">
        <v>1068.02</v>
      </c>
      <c r="H289" s="5">
        <v>68.086500000000001</v>
      </c>
      <c r="I289" s="13">
        <f t="shared" si="16"/>
        <v>0.42343012704174221</v>
      </c>
      <c r="J289" s="14">
        <f t="shared" si="17"/>
        <v>0.53323379942002336</v>
      </c>
      <c r="K289" s="12">
        <f t="shared" si="18"/>
        <v>466.61999999999989</v>
      </c>
      <c r="L289" s="12">
        <f t="shared" si="19"/>
        <v>371.43999999999994</v>
      </c>
    </row>
    <row r="290" spans="1:12" x14ac:dyDescent="0.4">
      <c r="A290" t="s">
        <v>595</v>
      </c>
      <c r="B290" t="s">
        <v>547</v>
      </c>
      <c r="C290" s="7">
        <v>1200</v>
      </c>
      <c r="D290" s="1">
        <v>1029.5999999999999</v>
      </c>
      <c r="E290" s="5">
        <v>85.8</v>
      </c>
      <c r="F290" s="7">
        <v>1200</v>
      </c>
      <c r="G290" s="1">
        <v>1062.8</v>
      </c>
      <c r="H290" s="5">
        <v>88.566599999999994</v>
      </c>
      <c r="I290" s="13">
        <f t="shared" si="16"/>
        <v>0</v>
      </c>
      <c r="J290" s="14">
        <f t="shared" si="17"/>
        <v>3.2245532245532393E-2</v>
      </c>
      <c r="K290" s="12">
        <f t="shared" si="18"/>
        <v>0</v>
      </c>
      <c r="L290" s="12">
        <f t="shared" si="19"/>
        <v>33.200000000000045</v>
      </c>
    </row>
    <row r="291" spans="1:12" x14ac:dyDescent="0.4">
      <c r="A291" t="s">
        <v>287</v>
      </c>
      <c r="B291" t="s">
        <v>547</v>
      </c>
      <c r="C291" s="7">
        <v>2408.42</v>
      </c>
      <c r="D291" s="1">
        <v>1382.336</v>
      </c>
      <c r="E291" s="5">
        <v>57.395899999999997</v>
      </c>
      <c r="F291" s="7">
        <v>1785.39</v>
      </c>
      <c r="G291" s="1">
        <v>1049.162</v>
      </c>
      <c r="H291" s="5">
        <v>58.7637</v>
      </c>
      <c r="I291" s="13">
        <f t="shared" si="16"/>
        <v>-0.25868826865746009</v>
      </c>
      <c r="J291" s="14">
        <f t="shared" si="17"/>
        <v>-0.24102244316866517</v>
      </c>
      <c r="K291" s="12">
        <f t="shared" si="18"/>
        <v>-623.03</v>
      </c>
      <c r="L291" s="12">
        <f t="shared" si="19"/>
        <v>-333.17399999999998</v>
      </c>
    </row>
    <row r="292" spans="1:12" x14ac:dyDescent="0.4">
      <c r="A292" t="s">
        <v>442</v>
      </c>
      <c r="B292" t="s">
        <v>548</v>
      </c>
      <c r="C292" s="7">
        <v>0</v>
      </c>
      <c r="D292" s="1">
        <v>0</v>
      </c>
      <c r="E292" s="5">
        <v>0</v>
      </c>
      <c r="F292" s="7">
        <v>2979.12</v>
      </c>
      <c r="G292" s="1">
        <v>1041.5999999999999</v>
      </c>
      <c r="H292" s="5">
        <v>34.963299999999997</v>
      </c>
      <c r="I292" s="13" t="e">
        <f t="shared" si="16"/>
        <v>#DIV/0!</v>
      </c>
      <c r="J292" s="14" t="e">
        <f t="shared" si="17"/>
        <v>#DIV/0!</v>
      </c>
      <c r="K292" s="12">
        <f t="shared" si="18"/>
        <v>2979.12</v>
      </c>
      <c r="L292" s="12">
        <f t="shared" si="19"/>
        <v>1041.5999999999999</v>
      </c>
    </row>
    <row r="293" spans="1:12" x14ac:dyDescent="0.4">
      <c r="A293" t="s">
        <v>134</v>
      </c>
      <c r="B293" t="s">
        <v>547</v>
      </c>
      <c r="C293" s="7">
        <v>2354.09</v>
      </c>
      <c r="D293" s="1">
        <v>1558.07</v>
      </c>
      <c r="E293" s="5">
        <v>66.185599999999994</v>
      </c>
      <c r="F293" s="7">
        <v>1631.76</v>
      </c>
      <c r="G293" s="1">
        <v>1032.3599999999999</v>
      </c>
      <c r="H293" s="5">
        <v>63.266599999999997</v>
      </c>
      <c r="I293" s="13">
        <f t="shared" si="16"/>
        <v>-0.30684043515753434</v>
      </c>
      <c r="J293" s="14">
        <f t="shared" si="17"/>
        <v>-0.33741102774586507</v>
      </c>
      <c r="K293" s="12">
        <f t="shared" si="18"/>
        <v>-722.33000000000015</v>
      </c>
      <c r="L293" s="12">
        <f t="shared" si="19"/>
        <v>-525.71</v>
      </c>
    </row>
    <row r="294" spans="1:12" x14ac:dyDescent="0.4">
      <c r="A294" t="s">
        <v>56</v>
      </c>
      <c r="B294" t="s">
        <v>555</v>
      </c>
      <c r="C294" s="7">
        <v>1773.9</v>
      </c>
      <c r="D294" s="1">
        <v>1189.8399999999999</v>
      </c>
      <c r="E294" s="5">
        <v>67.074799999999996</v>
      </c>
      <c r="F294" s="7">
        <v>1575.72</v>
      </c>
      <c r="G294" s="1">
        <v>1021.8</v>
      </c>
      <c r="H294" s="5">
        <v>64.846500000000006</v>
      </c>
      <c r="I294" s="13">
        <f t="shared" si="16"/>
        <v>-0.11171993911719946</v>
      </c>
      <c r="J294" s="14">
        <f t="shared" si="17"/>
        <v>-0.14122907281651309</v>
      </c>
      <c r="K294" s="12">
        <f t="shared" si="18"/>
        <v>-198.18000000000006</v>
      </c>
      <c r="L294" s="12">
        <f t="shared" si="19"/>
        <v>-168.03999999999996</v>
      </c>
    </row>
    <row r="295" spans="1:12" x14ac:dyDescent="0.4">
      <c r="A295" t="s">
        <v>685</v>
      </c>
      <c r="B295" t="s">
        <v>547</v>
      </c>
      <c r="C295" s="7">
        <v>0</v>
      </c>
      <c r="D295" s="1">
        <v>0</v>
      </c>
      <c r="E295" s="5">
        <v>0</v>
      </c>
      <c r="F295" s="7">
        <v>1150</v>
      </c>
      <c r="G295" s="1">
        <v>1007.55</v>
      </c>
      <c r="H295" s="5">
        <v>87.613</v>
      </c>
      <c r="I295" s="13" t="e">
        <f t="shared" si="16"/>
        <v>#DIV/0!</v>
      </c>
      <c r="J295" s="14" t="e">
        <f t="shared" si="17"/>
        <v>#DIV/0!</v>
      </c>
      <c r="K295" s="12">
        <f t="shared" si="18"/>
        <v>1150</v>
      </c>
      <c r="L295" s="12">
        <f t="shared" si="19"/>
        <v>1007.55</v>
      </c>
    </row>
    <row r="296" spans="1:12" x14ac:dyDescent="0.4">
      <c r="A296" t="s">
        <v>137</v>
      </c>
      <c r="B296" t="s">
        <v>547</v>
      </c>
      <c r="C296" s="7">
        <v>1830.01</v>
      </c>
      <c r="D296" s="1">
        <v>1132.548</v>
      </c>
      <c r="E296" s="5">
        <v>61.887500000000003</v>
      </c>
      <c r="F296" s="7">
        <v>1635.18</v>
      </c>
      <c r="G296" s="1">
        <v>1007.001</v>
      </c>
      <c r="H296" s="5">
        <v>61.583399999999997</v>
      </c>
      <c r="I296" s="13">
        <f t="shared" si="16"/>
        <v>-0.10646389910437648</v>
      </c>
      <c r="J296" s="14">
        <f t="shared" si="17"/>
        <v>-0.11085357971582666</v>
      </c>
      <c r="K296" s="12">
        <f t="shared" si="18"/>
        <v>-194.82999999999993</v>
      </c>
      <c r="L296" s="12">
        <f t="shared" si="19"/>
        <v>-125.54700000000003</v>
      </c>
    </row>
    <row r="297" spans="1:12" x14ac:dyDescent="0.4">
      <c r="A297" t="s">
        <v>262</v>
      </c>
      <c r="B297" t="s">
        <v>547</v>
      </c>
      <c r="C297" s="7">
        <v>1476.76</v>
      </c>
      <c r="D297" s="1">
        <v>754.72</v>
      </c>
      <c r="E297" s="5">
        <v>51.106400000000001</v>
      </c>
      <c r="F297" s="7">
        <v>1912.4</v>
      </c>
      <c r="G297" s="1">
        <v>1003.44</v>
      </c>
      <c r="H297" s="5">
        <v>52.470100000000002</v>
      </c>
      <c r="I297" s="13">
        <f t="shared" si="16"/>
        <v>0.29499715593596809</v>
      </c>
      <c r="J297" s="14">
        <f t="shared" si="17"/>
        <v>0.32955268178927288</v>
      </c>
      <c r="K297" s="12">
        <f t="shared" si="18"/>
        <v>435.6400000000001</v>
      </c>
      <c r="L297" s="12">
        <f t="shared" si="19"/>
        <v>248.72000000000003</v>
      </c>
    </row>
    <row r="298" spans="1:12" x14ac:dyDescent="0.4">
      <c r="A298" t="s">
        <v>177</v>
      </c>
      <c r="B298" t="s">
        <v>547</v>
      </c>
      <c r="C298" s="7">
        <v>943.1</v>
      </c>
      <c r="D298" s="1">
        <v>370.23599999999999</v>
      </c>
      <c r="E298" s="5">
        <v>39.257300000000001</v>
      </c>
      <c r="F298" s="7">
        <v>2278.2600000000002</v>
      </c>
      <c r="G298" s="1">
        <v>1002.149</v>
      </c>
      <c r="H298" s="5">
        <v>43.987400000000001</v>
      </c>
      <c r="I298" s="13">
        <f t="shared" si="16"/>
        <v>1.4157141342381507</v>
      </c>
      <c r="J298" s="14">
        <f t="shared" si="17"/>
        <v>1.7067843213517864</v>
      </c>
      <c r="K298" s="12">
        <f t="shared" si="18"/>
        <v>1335.1600000000003</v>
      </c>
      <c r="L298" s="12">
        <f t="shared" si="19"/>
        <v>631.91300000000001</v>
      </c>
    </row>
    <row r="299" spans="1:12" x14ac:dyDescent="0.4">
      <c r="A299" t="s">
        <v>79</v>
      </c>
      <c r="B299" t="s">
        <v>547</v>
      </c>
      <c r="C299" s="7">
        <v>1240</v>
      </c>
      <c r="D299" s="1">
        <v>1122.3880999999999</v>
      </c>
      <c r="E299" s="5">
        <v>90.515100000000004</v>
      </c>
      <c r="F299" s="7">
        <v>1083.0999999999999</v>
      </c>
      <c r="G299" s="1">
        <v>1001.9503</v>
      </c>
      <c r="H299" s="5">
        <v>92.507599999999996</v>
      </c>
      <c r="I299" s="13">
        <f t="shared" si="16"/>
        <v>-0.12653225806451618</v>
      </c>
      <c r="J299" s="14">
        <f t="shared" si="17"/>
        <v>-0.10730495093452963</v>
      </c>
      <c r="K299" s="12">
        <f t="shared" si="18"/>
        <v>-156.90000000000009</v>
      </c>
      <c r="L299" s="12">
        <f t="shared" si="19"/>
        <v>-120.43779999999992</v>
      </c>
    </row>
    <row r="300" spans="1:12" x14ac:dyDescent="0.4">
      <c r="A300" t="s">
        <v>58</v>
      </c>
      <c r="B300" t="s">
        <v>555</v>
      </c>
      <c r="C300" s="7">
        <v>1474.4</v>
      </c>
      <c r="D300" s="1">
        <v>881.75</v>
      </c>
      <c r="E300" s="5">
        <v>59.803899999999999</v>
      </c>
      <c r="F300" s="7">
        <v>2361.3000000000002</v>
      </c>
      <c r="G300" s="1">
        <v>997.41</v>
      </c>
      <c r="H300" s="5">
        <v>42.239800000000002</v>
      </c>
      <c r="I300" s="13">
        <f t="shared" si="16"/>
        <v>0.60153282691264254</v>
      </c>
      <c r="J300" s="14">
        <f t="shared" si="17"/>
        <v>0.13117096682733198</v>
      </c>
      <c r="K300" s="12">
        <f t="shared" si="18"/>
        <v>886.90000000000009</v>
      </c>
      <c r="L300" s="12">
        <f t="shared" si="19"/>
        <v>115.65999999999997</v>
      </c>
    </row>
    <row r="301" spans="1:12" x14ac:dyDescent="0.4">
      <c r="A301" t="s">
        <v>263</v>
      </c>
      <c r="B301" t="s">
        <v>547</v>
      </c>
      <c r="C301" s="7">
        <v>0</v>
      </c>
      <c r="D301" s="1">
        <v>0</v>
      </c>
      <c r="E301" s="5">
        <v>0</v>
      </c>
      <c r="F301" s="7">
        <v>985</v>
      </c>
      <c r="G301" s="1">
        <v>985</v>
      </c>
      <c r="H301" s="5">
        <v>100</v>
      </c>
      <c r="I301" s="13" t="e">
        <f t="shared" si="16"/>
        <v>#DIV/0!</v>
      </c>
      <c r="J301" s="14" t="e">
        <f t="shared" si="17"/>
        <v>#DIV/0!</v>
      </c>
      <c r="K301" s="12">
        <f t="shared" si="18"/>
        <v>985</v>
      </c>
      <c r="L301" s="12">
        <f t="shared" si="19"/>
        <v>985</v>
      </c>
    </row>
    <row r="302" spans="1:12" x14ac:dyDescent="0.4">
      <c r="A302" t="s">
        <v>358</v>
      </c>
      <c r="B302" t="s">
        <v>547</v>
      </c>
      <c r="C302" s="7">
        <v>910</v>
      </c>
      <c r="D302" s="1">
        <v>498.61</v>
      </c>
      <c r="E302" s="5">
        <v>54.792299999999997</v>
      </c>
      <c r="F302" s="7">
        <v>2045.19</v>
      </c>
      <c r="G302" s="1">
        <v>979.62</v>
      </c>
      <c r="H302" s="5">
        <v>47.898699999999998</v>
      </c>
      <c r="I302" s="13">
        <f t="shared" si="16"/>
        <v>1.2474615384615384</v>
      </c>
      <c r="J302" s="14">
        <f t="shared" si="17"/>
        <v>0.96470187120194129</v>
      </c>
      <c r="K302" s="12">
        <f t="shared" si="18"/>
        <v>1135.19</v>
      </c>
      <c r="L302" s="12">
        <f t="shared" si="19"/>
        <v>481.01</v>
      </c>
    </row>
    <row r="303" spans="1:12" x14ac:dyDescent="0.4">
      <c r="A303" t="s">
        <v>329</v>
      </c>
      <c r="B303" t="s">
        <v>555</v>
      </c>
      <c r="C303" s="7">
        <v>2492.8000000000002</v>
      </c>
      <c r="D303" s="1">
        <v>-61.8</v>
      </c>
      <c r="E303" s="5">
        <v>-2.4790999999999999</v>
      </c>
      <c r="F303" s="7">
        <v>1653.01</v>
      </c>
      <c r="G303" s="1">
        <v>964.49919999999997</v>
      </c>
      <c r="H303" s="5">
        <v>58.347999999999999</v>
      </c>
      <c r="I303" s="13">
        <f t="shared" si="16"/>
        <v>-0.3368862323491657</v>
      </c>
      <c r="J303" s="14">
        <f t="shared" si="17"/>
        <v>-16.606783171521037</v>
      </c>
      <c r="K303" s="12">
        <f t="shared" si="18"/>
        <v>-839.79000000000019</v>
      </c>
      <c r="L303" s="12">
        <f t="shared" si="19"/>
        <v>1026.2991999999999</v>
      </c>
    </row>
    <row r="304" spans="1:12" x14ac:dyDescent="0.4">
      <c r="A304" t="s">
        <v>671</v>
      </c>
      <c r="B304" t="s">
        <v>547</v>
      </c>
      <c r="C304" s="7">
        <v>1620</v>
      </c>
      <c r="D304" s="1">
        <v>516.42999999999995</v>
      </c>
      <c r="E304" s="5">
        <v>31.878299999999999</v>
      </c>
      <c r="F304" s="7">
        <v>2928</v>
      </c>
      <c r="G304" s="1">
        <v>963.72</v>
      </c>
      <c r="H304" s="5">
        <v>32.913899999999998</v>
      </c>
      <c r="I304" s="13">
        <f t="shared" si="16"/>
        <v>0.80740740740740735</v>
      </c>
      <c r="J304" s="14">
        <f t="shared" si="17"/>
        <v>0.86611931917200802</v>
      </c>
      <c r="K304" s="12">
        <f t="shared" si="18"/>
        <v>1308</v>
      </c>
      <c r="L304" s="12">
        <f t="shared" si="19"/>
        <v>447.29000000000008</v>
      </c>
    </row>
    <row r="305" spans="1:12" x14ac:dyDescent="0.4">
      <c r="A305" t="s">
        <v>124</v>
      </c>
      <c r="B305" t="s">
        <v>547</v>
      </c>
      <c r="C305" s="7">
        <v>1874.68</v>
      </c>
      <c r="D305" s="1">
        <v>1043.26</v>
      </c>
      <c r="E305" s="5">
        <v>55.65</v>
      </c>
      <c r="F305" s="7">
        <v>1632</v>
      </c>
      <c r="G305" s="1">
        <v>963.12</v>
      </c>
      <c r="H305" s="5">
        <v>59.014699999999998</v>
      </c>
      <c r="I305" s="13">
        <f t="shared" si="16"/>
        <v>-0.12945142637676832</v>
      </c>
      <c r="J305" s="14">
        <f t="shared" si="17"/>
        <v>-7.6816900868431626E-2</v>
      </c>
      <c r="K305" s="12">
        <f t="shared" si="18"/>
        <v>-242.68000000000006</v>
      </c>
      <c r="L305" s="12">
        <f t="shared" si="19"/>
        <v>-80.139999999999986</v>
      </c>
    </row>
    <row r="306" spans="1:12" x14ac:dyDescent="0.4">
      <c r="A306" t="s">
        <v>31</v>
      </c>
      <c r="B306" t="s">
        <v>557</v>
      </c>
      <c r="C306" s="7">
        <v>1947</v>
      </c>
      <c r="D306" s="1">
        <v>953</v>
      </c>
      <c r="E306" s="5">
        <v>48.947000000000003</v>
      </c>
      <c r="F306" s="7">
        <v>1947</v>
      </c>
      <c r="G306" s="1">
        <v>960.4</v>
      </c>
      <c r="H306" s="5">
        <v>49.327100000000002</v>
      </c>
      <c r="I306" s="13">
        <f t="shared" si="16"/>
        <v>0</v>
      </c>
      <c r="J306" s="14">
        <f t="shared" si="17"/>
        <v>7.7649527806924468E-3</v>
      </c>
      <c r="K306" s="12">
        <f t="shared" si="18"/>
        <v>0</v>
      </c>
      <c r="L306" s="12">
        <f t="shared" si="19"/>
        <v>7.3999999999999773</v>
      </c>
    </row>
    <row r="307" spans="1:12" x14ac:dyDescent="0.4">
      <c r="A307" t="s">
        <v>367</v>
      </c>
      <c r="B307" t="s">
        <v>547</v>
      </c>
      <c r="C307" s="7">
        <v>0</v>
      </c>
      <c r="D307" s="1">
        <v>0</v>
      </c>
      <c r="E307" s="5">
        <v>0</v>
      </c>
      <c r="F307" s="7">
        <v>2026.32</v>
      </c>
      <c r="G307" s="1">
        <v>934.08</v>
      </c>
      <c r="H307" s="5">
        <v>46.097299999999997</v>
      </c>
      <c r="I307" s="13" t="e">
        <f t="shared" si="16"/>
        <v>#DIV/0!</v>
      </c>
      <c r="J307" s="14" t="e">
        <f t="shared" si="17"/>
        <v>#DIV/0!</v>
      </c>
      <c r="K307" s="12">
        <f t="shared" si="18"/>
        <v>2026.32</v>
      </c>
      <c r="L307" s="12">
        <f t="shared" si="19"/>
        <v>934.08</v>
      </c>
    </row>
    <row r="308" spans="1:12" x14ac:dyDescent="0.4">
      <c r="A308" t="s">
        <v>245</v>
      </c>
      <c r="B308" t="s">
        <v>555</v>
      </c>
      <c r="C308" s="7">
        <v>9230.35</v>
      </c>
      <c r="D308" s="1">
        <v>3527.6469999999999</v>
      </c>
      <c r="E308" s="5">
        <v>38.2179</v>
      </c>
      <c r="F308" s="7">
        <v>2681.47</v>
      </c>
      <c r="G308" s="1">
        <v>933.69449999999995</v>
      </c>
      <c r="H308" s="5">
        <v>34.8202</v>
      </c>
      <c r="I308" s="13">
        <f t="shared" si="16"/>
        <v>-0.70949422286262176</v>
      </c>
      <c r="J308" s="14">
        <f t="shared" si="17"/>
        <v>-0.73532088102919602</v>
      </c>
      <c r="K308" s="12">
        <f t="shared" si="18"/>
        <v>-6548.880000000001</v>
      </c>
      <c r="L308" s="12">
        <f t="shared" si="19"/>
        <v>-2593.9524999999999</v>
      </c>
    </row>
    <row r="309" spans="1:12" x14ac:dyDescent="0.4">
      <c r="A309" t="s">
        <v>214</v>
      </c>
      <c r="B309" t="s">
        <v>555</v>
      </c>
      <c r="C309" s="7">
        <v>1602.36</v>
      </c>
      <c r="D309" s="1">
        <v>950.26</v>
      </c>
      <c r="E309" s="5">
        <v>59.303699999999999</v>
      </c>
      <c r="F309" s="7">
        <v>1560.3</v>
      </c>
      <c r="G309" s="1">
        <v>923.62</v>
      </c>
      <c r="H309" s="5">
        <v>59.195</v>
      </c>
      <c r="I309" s="13">
        <f t="shared" si="16"/>
        <v>-2.624878304500855E-2</v>
      </c>
      <c r="J309" s="14">
        <f t="shared" si="17"/>
        <v>-2.80344326815819E-2</v>
      </c>
      <c r="K309" s="12">
        <f t="shared" si="18"/>
        <v>-42.059999999999945</v>
      </c>
      <c r="L309" s="12">
        <f t="shared" si="19"/>
        <v>-26.639999999999986</v>
      </c>
    </row>
    <row r="310" spans="1:12" x14ac:dyDescent="0.4">
      <c r="A310" t="s">
        <v>578</v>
      </c>
      <c r="B310" t="s">
        <v>547</v>
      </c>
      <c r="C310" s="7">
        <v>0</v>
      </c>
      <c r="D310" s="1">
        <v>0</v>
      </c>
      <c r="E310" s="5">
        <v>0</v>
      </c>
      <c r="F310" s="7">
        <v>1596</v>
      </c>
      <c r="G310" s="1">
        <v>904</v>
      </c>
      <c r="H310" s="5">
        <v>56.641599999999997</v>
      </c>
      <c r="I310" s="13" t="e">
        <f t="shared" si="16"/>
        <v>#DIV/0!</v>
      </c>
      <c r="J310" s="14" t="e">
        <f t="shared" si="17"/>
        <v>#DIV/0!</v>
      </c>
      <c r="K310" s="12">
        <f t="shared" si="18"/>
        <v>1596</v>
      </c>
      <c r="L310" s="12">
        <f t="shared" si="19"/>
        <v>904</v>
      </c>
    </row>
    <row r="311" spans="1:12" x14ac:dyDescent="0.4">
      <c r="A311" t="s">
        <v>334</v>
      </c>
      <c r="B311" t="s">
        <v>547</v>
      </c>
      <c r="C311" s="7">
        <v>0</v>
      </c>
      <c r="D311" s="1">
        <v>0</v>
      </c>
      <c r="E311" s="5">
        <v>0</v>
      </c>
      <c r="F311" s="7">
        <v>1594.88</v>
      </c>
      <c r="G311" s="1">
        <v>901.30499999999995</v>
      </c>
      <c r="H311" s="5">
        <v>56.5124</v>
      </c>
      <c r="I311" s="13" t="e">
        <f t="shared" si="16"/>
        <v>#DIV/0!</v>
      </c>
      <c r="J311" s="14" t="e">
        <f t="shared" si="17"/>
        <v>#DIV/0!</v>
      </c>
      <c r="K311" s="12">
        <f t="shared" si="18"/>
        <v>1594.88</v>
      </c>
      <c r="L311" s="12">
        <f t="shared" si="19"/>
        <v>901.30499999999995</v>
      </c>
    </row>
    <row r="312" spans="1:12" x14ac:dyDescent="0.4">
      <c r="A312" t="s">
        <v>166</v>
      </c>
      <c r="B312" t="s">
        <v>555</v>
      </c>
      <c r="C312" s="7">
        <v>221.11</v>
      </c>
      <c r="D312" s="1">
        <v>66.284999999999997</v>
      </c>
      <c r="E312" s="5">
        <v>29.978200000000001</v>
      </c>
      <c r="F312" s="7">
        <v>2786.23</v>
      </c>
      <c r="G312" s="1">
        <v>886.34900000000005</v>
      </c>
      <c r="H312" s="5">
        <v>31.811699999999998</v>
      </c>
      <c r="I312" s="13">
        <f t="shared" si="16"/>
        <v>11.601103523133281</v>
      </c>
      <c r="J312" s="14">
        <f t="shared" si="17"/>
        <v>12.3717884891001</v>
      </c>
      <c r="K312" s="12">
        <f t="shared" si="18"/>
        <v>2565.12</v>
      </c>
      <c r="L312" s="12">
        <f t="shared" si="19"/>
        <v>820.06400000000008</v>
      </c>
    </row>
    <row r="313" spans="1:12" x14ac:dyDescent="0.4">
      <c r="A313" t="s">
        <v>661</v>
      </c>
      <c r="B313" t="s">
        <v>555</v>
      </c>
      <c r="C313" s="7">
        <v>0</v>
      </c>
      <c r="D313" s="1">
        <v>0</v>
      </c>
      <c r="E313" s="5">
        <v>0</v>
      </c>
      <c r="F313" s="7">
        <v>5008.8500000000004</v>
      </c>
      <c r="G313" s="1">
        <v>876</v>
      </c>
      <c r="H313" s="5">
        <v>17.489000000000001</v>
      </c>
      <c r="I313" s="13" t="e">
        <f t="shared" si="16"/>
        <v>#DIV/0!</v>
      </c>
      <c r="J313" s="14" t="e">
        <f t="shared" si="17"/>
        <v>#DIV/0!</v>
      </c>
      <c r="K313" s="12">
        <f t="shared" si="18"/>
        <v>5008.8500000000004</v>
      </c>
      <c r="L313" s="12">
        <f t="shared" si="19"/>
        <v>876</v>
      </c>
    </row>
    <row r="314" spans="1:12" x14ac:dyDescent="0.4">
      <c r="A314" t="s">
        <v>266</v>
      </c>
      <c r="B314" t="s">
        <v>547</v>
      </c>
      <c r="C314" s="7">
        <v>5423.89</v>
      </c>
      <c r="D314" s="1">
        <v>2257.61</v>
      </c>
      <c r="E314" s="5">
        <v>41.623399999999997</v>
      </c>
      <c r="F314" s="7">
        <v>1900</v>
      </c>
      <c r="G314" s="1">
        <v>855.55</v>
      </c>
      <c r="H314" s="5">
        <v>45.0289</v>
      </c>
      <c r="I314" s="13">
        <f t="shared" si="16"/>
        <v>-0.64969791054022119</v>
      </c>
      <c r="J314" s="14">
        <f t="shared" si="17"/>
        <v>-0.62103729164913335</v>
      </c>
      <c r="K314" s="12">
        <f t="shared" si="18"/>
        <v>-3523.8900000000003</v>
      </c>
      <c r="L314" s="12">
        <f t="shared" si="19"/>
        <v>-1402.0600000000002</v>
      </c>
    </row>
    <row r="315" spans="1:12" x14ac:dyDescent="0.4">
      <c r="A315" t="s">
        <v>120</v>
      </c>
      <c r="B315" t="s">
        <v>547</v>
      </c>
      <c r="C315" s="7">
        <v>0</v>
      </c>
      <c r="D315" s="1">
        <v>0</v>
      </c>
      <c r="E315" s="5">
        <v>0</v>
      </c>
      <c r="F315" s="7">
        <v>1900</v>
      </c>
      <c r="G315" s="1">
        <v>855.26</v>
      </c>
      <c r="H315" s="5">
        <v>45.013599999999997</v>
      </c>
      <c r="I315" s="13" t="e">
        <f t="shared" si="16"/>
        <v>#DIV/0!</v>
      </c>
      <c r="J315" s="14" t="e">
        <f t="shared" si="17"/>
        <v>#DIV/0!</v>
      </c>
      <c r="K315" s="12">
        <f t="shared" si="18"/>
        <v>1900</v>
      </c>
      <c r="L315" s="12">
        <f t="shared" si="19"/>
        <v>855.26</v>
      </c>
    </row>
    <row r="316" spans="1:12" x14ac:dyDescent="0.4">
      <c r="A316" t="s">
        <v>468</v>
      </c>
      <c r="B316" t="s">
        <v>547</v>
      </c>
      <c r="C316" s="7">
        <v>0</v>
      </c>
      <c r="D316" s="1">
        <v>0</v>
      </c>
      <c r="E316" s="5">
        <v>0</v>
      </c>
      <c r="F316" s="7">
        <v>1403.34</v>
      </c>
      <c r="G316" s="1">
        <v>853.31949999999995</v>
      </c>
      <c r="H316" s="5">
        <v>60.8063</v>
      </c>
      <c r="I316" s="13" t="e">
        <f t="shared" si="16"/>
        <v>#DIV/0!</v>
      </c>
      <c r="J316" s="14" t="e">
        <f t="shared" si="17"/>
        <v>#DIV/0!</v>
      </c>
      <c r="K316" s="12">
        <f t="shared" si="18"/>
        <v>1403.34</v>
      </c>
      <c r="L316" s="12">
        <f t="shared" si="19"/>
        <v>853.31949999999995</v>
      </c>
    </row>
    <row r="317" spans="1:12" x14ac:dyDescent="0.4">
      <c r="A317" t="s">
        <v>439</v>
      </c>
      <c r="B317" t="s">
        <v>547</v>
      </c>
      <c r="C317" s="7">
        <v>1546.83</v>
      </c>
      <c r="D317" s="1">
        <v>654.19000000000005</v>
      </c>
      <c r="E317" s="5">
        <v>42.292299999999997</v>
      </c>
      <c r="F317" s="7">
        <v>1894.98</v>
      </c>
      <c r="G317" s="1">
        <v>843.47</v>
      </c>
      <c r="H317" s="5">
        <v>44.5107</v>
      </c>
      <c r="I317" s="13">
        <f t="shared" si="16"/>
        <v>0.2250732142510814</v>
      </c>
      <c r="J317" s="14">
        <f t="shared" si="17"/>
        <v>0.28933490270410722</v>
      </c>
      <c r="K317" s="12">
        <f t="shared" si="18"/>
        <v>348.15000000000009</v>
      </c>
      <c r="L317" s="12">
        <f t="shared" si="19"/>
        <v>189.27999999999997</v>
      </c>
    </row>
    <row r="318" spans="1:12" x14ac:dyDescent="0.4">
      <c r="A318" t="s">
        <v>302</v>
      </c>
      <c r="B318" t="s">
        <v>557</v>
      </c>
      <c r="C318" s="7">
        <v>4875</v>
      </c>
      <c r="D318" s="1">
        <v>2796.56</v>
      </c>
      <c r="E318" s="5">
        <v>57.365299999999998</v>
      </c>
      <c r="F318" s="7">
        <v>1389.4</v>
      </c>
      <c r="G318" s="1">
        <v>842.28</v>
      </c>
      <c r="H318" s="5">
        <v>60.6218</v>
      </c>
      <c r="I318" s="13">
        <f t="shared" si="16"/>
        <v>-0.71499487179487176</v>
      </c>
      <c r="J318" s="14">
        <f t="shared" si="17"/>
        <v>-0.69881568784506687</v>
      </c>
      <c r="K318" s="12">
        <f t="shared" si="18"/>
        <v>-3485.6</v>
      </c>
      <c r="L318" s="12">
        <f t="shared" si="19"/>
        <v>-1954.28</v>
      </c>
    </row>
    <row r="319" spans="1:12" x14ac:dyDescent="0.4">
      <c r="A319" t="s">
        <v>694</v>
      </c>
      <c r="B319" t="s">
        <v>547</v>
      </c>
      <c r="C319" s="7">
        <v>0</v>
      </c>
      <c r="D319" s="1">
        <v>0</v>
      </c>
      <c r="E319" s="5">
        <v>0</v>
      </c>
      <c r="F319" s="7">
        <v>1471</v>
      </c>
      <c r="G319" s="1">
        <v>826.77</v>
      </c>
      <c r="H319" s="5">
        <v>56.204599999999999</v>
      </c>
      <c r="I319" s="13" t="e">
        <f t="shared" si="16"/>
        <v>#DIV/0!</v>
      </c>
      <c r="J319" s="14" t="e">
        <f t="shared" si="17"/>
        <v>#DIV/0!</v>
      </c>
      <c r="K319" s="12">
        <f t="shared" si="18"/>
        <v>1471</v>
      </c>
      <c r="L319" s="12">
        <f t="shared" si="19"/>
        <v>826.77</v>
      </c>
    </row>
    <row r="320" spans="1:12" x14ac:dyDescent="0.4">
      <c r="A320" t="s">
        <v>582</v>
      </c>
      <c r="B320" t="s">
        <v>548</v>
      </c>
      <c r="C320" s="7">
        <v>1350</v>
      </c>
      <c r="D320" s="1">
        <v>546</v>
      </c>
      <c r="E320" s="5">
        <v>40.444400000000002</v>
      </c>
      <c r="F320" s="7">
        <v>2165.8000000000002</v>
      </c>
      <c r="G320" s="1">
        <v>826.24</v>
      </c>
      <c r="H320" s="5">
        <v>38.1494</v>
      </c>
      <c r="I320" s="13">
        <f t="shared" si="16"/>
        <v>0.60429629629629633</v>
      </c>
      <c r="J320" s="14">
        <f t="shared" si="17"/>
        <v>0.51326007326007317</v>
      </c>
      <c r="K320" s="12">
        <f t="shared" si="18"/>
        <v>815.80000000000018</v>
      </c>
      <c r="L320" s="12">
        <f t="shared" si="19"/>
        <v>280.24</v>
      </c>
    </row>
    <row r="321" spans="1:12" x14ac:dyDescent="0.4">
      <c r="A321" t="s">
        <v>171</v>
      </c>
      <c r="B321" t="s">
        <v>557</v>
      </c>
      <c r="C321" s="7">
        <v>0</v>
      </c>
      <c r="D321" s="1">
        <v>0</v>
      </c>
      <c r="E321" s="5">
        <v>0</v>
      </c>
      <c r="F321" s="7">
        <v>5245.93</v>
      </c>
      <c r="G321" s="1">
        <v>822.96</v>
      </c>
      <c r="H321" s="5">
        <v>15.6875</v>
      </c>
      <c r="I321" s="13" t="e">
        <f t="shared" si="16"/>
        <v>#DIV/0!</v>
      </c>
      <c r="J321" s="14" t="e">
        <f t="shared" si="17"/>
        <v>#DIV/0!</v>
      </c>
      <c r="K321" s="12">
        <f t="shared" si="18"/>
        <v>5245.93</v>
      </c>
      <c r="L321" s="12">
        <f t="shared" si="19"/>
        <v>822.96</v>
      </c>
    </row>
    <row r="322" spans="1:12" x14ac:dyDescent="0.4">
      <c r="A322" t="s">
        <v>434</v>
      </c>
      <c r="B322" t="s">
        <v>547</v>
      </c>
      <c r="C322" s="7">
        <v>1699.9</v>
      </c>
      <c r="D322" s="1">
        <v>697.88199999999995</v>
      </c>
      <c r="E322" s="5">
        <v>41.054200000000002</v>
      </c>
      <c r="F322" s="7">
        <v>2173.44</v>
      </c>
      <c r="G322" s="1">
        <v>819.31960000000004</v>
      </c>
      <c r="H322" s="5">
        <v>37.696899999999999</v>
      </c>
      <c r="I322" s="13">
        <f t="shared" si="16"/>
        <v>0.2785693276075063</v>
      </c>
      <c r="J322" s="14">
        <f t="shared" si="17"/>
        <v>0.17400878658569807</v>
      </c>
      <c r="K322" s="12">
        <f t="shared" si="18"/>
        <v>473.53999999999996</v>
      </c>
      <c r="L322" s="12">
        <f t="shared" si="19"/>
        <v>121.43760000000009</v>
      </c>
    </row>
    <row r="323" spans="1:12" x14ac:dyDescent="0.4">
      <c r="A323" t="s">
        <v>402</v>
      </c>
      <c r="B323" t="s">
        <v>556</v>
      </c>
      <c r="C323" s="7">
        <v>1430.9</v>
      </c>
      <c r="D323" s="1">
        <v>575.85</v>
      </c>
      <c r="E323" s="5">
        <v>40.243899999999996</v>
      </c>
      <c r="F323" s="7">
        <v>2135</v>
      </c>
      <c r="G323" s="1">
        <v>819</v>
      </c>
      <c r="H323" s="5">
        <v>38.360599999999998</v>
      </c>
      <c r="I323" s="13">
        <f t="shared" ref="I323:I386" si="20">F323/C323-1</f>
        <v>0.4920679292752812</v>
      </c>
      <c r="J323" s="14">
        <f t="shared" ref="J323:J386" si="21">G323/D323-1</f>
        <v>0.42224537640010418</v>
      </c>
      <c r="K323" s="12">
        <f t="shared" ref="K323:K386" si="22">F323-C323</f>
        <v>704.09999999999991</v>
      </c>
      <c r="L323" s="12">
        <f t="shared" ref="L323:L386" si="23">G323-D323</f>
        <v>243.14999999999998</v>
      </c>
    </row>
    <row r="324" spans="1:12" x14ac:dyDescent="0.4">
      <c r="A324" t="s">
        <v>378</v>
      </c>
      <c r="B324" t="s">
        <v>548</v>
      </c>
      <c r="C324" s="7">
        <v>2314.6999999999998</v>
      </c>
      <c r="D324" s="1">
        <v>907.36</v>
      </c>
      <c r="E324" s="5">
        <v>39.199800000000003</v>
      </c>
      <c r="F324" s="7">
        <v>2280.98</v>
      </c>
      <c r="G324" s="1">
        <v>800.92</v>
      </c>
      <c r="H324" s="5">
        <v>35.112900000000003</v>
      </c>
      <c r="I324" s="13">
        <f t="shared" si="20"/>
        <v>-1.456776256102299E-2</v>
      </c>
      <c r="J324" s="14">
        <f t="shared" si="21"/>
        <v>-0.11730735320049379</v>
      </c>
      <c r="K324" s="12">
        <f t="shared" si="22"/>
        <v>-33.7199999999998</v>
      </c>
      <c r="L324" s="12">
        <f t="shared" si="23"/>
        <v>-106.44000000000005</v>
      </c>
    </row>
    <row r="325" spans="1:12" x14ac:dyDescent="0.4">
      <c r="A325" t="s">
        <v>459</v>
      </c>
      <c r="B325" t="s">
        <v>547</v>
      </c>
      <c r="C325" s="7">
        <v>2289.21</v>
      </c>
      <c r="D325" s="1">
        <v>1276.451</v>
      </c>
      <c r="E325" s="5">
        <v>55.759399999999999</v>
      </c>
      <c r="F325" s="7">
        <v>1411.18</v>
      </c>
      <c r="G325" s="1">
        <v>797.80150000000003</v>
      </c>
      <c r="H325" s="5">
        <v>56.534300000000002</v>
      </c>
      <c r="I325" s="13">
        <f t="shared" si="20"/>
        <v>-0.3835515308774643</v>
      </c>
      <c r="J325" s="14">
        <f t="shared" si="21"/>
        <v>-0.37498462534010313</v>
      </c>
      <c r="K325" s="12">
        <f t="shared" si="22"/>
        <v>-878.03</v>
      </c>
      <c r="L325" s="12">
        <f t="shared" si="23"/>
        <v>-478.64949999999999</v>
      </c>
    </row>
    <row r="326" spans="1:12" x14ac:dyDescent="0.4">
      <c r="A326" t="s">
        <v>702</v>
      </c>
      <c r="B326" t="s">
        <v>557</v>
      </c>
      <c r="C326" s="7">
        <v>0</v>
      </c>
      <c r="D326" s="1">
        <v>0</v>
      </c>
      <c r="E326" s="5">
        <v>0</v>
      </c>
      <c r="F326" s="7">
        <v>1750</v>
      </c>
      <c r="G326" s="1">
        <v>795.63</v>
      </c>
      <c r="H326" s="5">
        <v>45.464500000000001</v>
      </c>
      <c r="I326" s="13" t="e">
        <f t="shared" si="20"/>
        <v>#DIV/0!</v>
      </c>
      <c r="J326" s="14" t="e">
        <f t="shared" si="21"/>
        <v>#DIV/0!</v>
      </c>
      <c r="K326" s="12">
        <f t="shared" si="22"/>
        <v>1750</v>
      </c>
      <c r="L326" s="12">
        <f t="shared" si="23"/>
        <v>795.63</v>
      </c>
    </row>
    <row r="327" spans="1:12" x14ac:dyDescent="0.4">
      <c r="A327" t="s">
        <v>408</v>
      </c>
      <c r="B327" t="s">
        <v>556</v>
      </c>
      <c r="C327" s="7">
        <v>432</v>
      </c>
      <c r="D327" s="1">
        <v>123.93</v>
      </c>
      <c r="E327" s="5">
        <v>28.6875</v>
      </c>
      <c r="F327" s="7">
        <v>1848.6</v>
      </c>
      <c r="G327" s="1">
        <v>795.6</v>
      </c>
      <c r="H327" s="5">
        <v>43.0379</v>
      </c>
      <c r="I327" s="13">
        <f t="shared" si="20"/>
        <v>3.2791666666666668</v>
      </c>
      <c r="J327" s="14">
        <f t="shared" si="21"/>
        <v>5.4197530864197532</v>
      </c>
      <c r="K327" s="12">
        <f t="shared" si="22"/>
        <v>1416.6</v>
      </c>
      <c r="L327" s="12">
        <f t="shared" si="23"/>
        <v>671.67000000000007</v>
      </c>
    </row>
    <row r="328" spans="1:12" x14ac:dyDescent="0.4">
      <c r="A328" t="s">
        <v>71</v>
      </c>
      <c r="B328" t="s">
        <v>547</v>
      </c>
      <c r="C328" s="7">
        <v>0</v>
      </c>
      <c r="D328" s="1">
        <v>0</v>
      </c>
      <c r="E328" s="5">
        <v>0</v>
      </c>
      <c r="F328" s="7">
        <v>5100</v>
      </c>
      <c r="G328" s="1">
        <v>794.47</v>
      </c>
      <c r="H328" s="5">
        <v>15.5778</v>
      </c>
      <c r="I328" s="13" t="e">
        <f t="shared" si="20"/>
        <v>#DIV/0!</v>
      </c>
      <c r="J328" s="14" t="e">
        <f t="shared" si="21"/>
        <v>#DIV/0!</v>
      </c>
      <c r="K328" s="12">
        <f t="shared" si="22"/>
        <v>5100</v>
      </c>
      <c r="L328" s="12">
        <f t="shared" si="23"/>
        <v>794.47</v>
      </c>
    </row>
    <row r="329" spans="1:12" x14ac:dyDescent="0.4">
      <c r="A329" t="s">
        <v>72</v>
      </c>
      <c r="B329" t="s">
        <v>547</v>
      </c>
      <c r="C329" s="7">
        <v>377.94</v>
      </c>
      <c r="D329" s="1">
        <v>147.78</v>
      </c>
      <c r="E329" s="5">
        <v>39.101399999999998</v>
      </c>
      <c r="F329" s="7">
        <v>1473.12</v>
      </c>
      <c r="G329" s="1">
        <v>785.16</v>
      </c>
      <c r="H329" s="5">
        <v>53.299100000000003</v>
      </c>
      <c r="I329" s="13">
        <f t="shared" si="20"/>
        <v>2.8977615494522939</v>
      </c>
      <c r="J329" s="14">
        <f t="shared" si="21"/>
        <v>4.3130328867235077</v>
      </c>
      <c r="K329" s="12">
        <f t="shared" si="22"/>
        <v>1095.1799999999998</v>
      </c>
      <c r="L329" s="12">
        <f t="shared" si="23"/>
        <v>637.38</v>
      </c>
    </row>
    <row r="330" spans="1:12" x14ac:dyDescent="0.4">
      <c r="A330" t="s">
        <v>326</v>
      </c>
      <c r="B330" t="s">
        <v>547</v>
      </c>
      <c r="C330" s="7">
        <v>0</v>
      </c>
      <c r="D330" s="1">
        <v>0</v>
      </c>
      <c r="E330" s="5">
        <v>0</v>
      </c>
      <c r="F330" s="7">
        <v>1248.06</v>
      </c>
      <c r="G330" s="1">
        <v>772.66</v>
      </c>
      <c r="H330" s="5">
        <v>61.908799999999999</v>
      </c>
      <c r="I330" s="13" t="e">
        <f t="shared" si="20"/>
        <v>#DIV/0!</v>
      </c>
      <c r="J330" s="14" t="e">
        <f t="shared" si="21"/>
        <v>#DIV/0!</v>
      </c>
      <c r="K330" s="12">
        <f t="shared" si="22"/>
        <v>1248.06</v>
      </c>
      <c r="L330" s="12">
        <f t="shared" si="23"/>
        <v>772.66</v>
      </c>
    </row>
    <row r="331" spans="1:12" x14ac:dyDescent="0.4">
      <c r="A331" t="s">
        <v>366</v>
      </c>
      <c r="B331" t="s">
        <v>547</v>
      </c>
      <c r="C331" s="7">
        <v>0</v>
      </c>
      <c r="D331" s="1">
        <v>0</v>
      </c>
      <c r="E331" s="5">
        <v>0</v>
      </c>
      <c r="F331" s="7">
        <v>1090</v>
      </c>
      <c r="G331" s="1">
        <v>769.34</v>
      </c>
      <c r="H331" s="5">
        <v>70.581599999999995</v>
      </c>
      <c r="I331" s="13" t="e">
        <f t="shared" si="20"/>
        <v>#DIV/0!</v>
      </c>
      <c r="J331" s="14" t="e">
        <f t="shared" si="21"/>
        <v>#DIV/0!</v>
      </c>
      <c r="K331" s="12">
        <f t="shared" si="22"/>
        <v>1090</v>
      </c>
      <c r="L331" s="12">
        <f t="shared" si="23"/>
        <v>769.34</v>
      </c>
    </row>
    <row r="332" spans="1:12" x14ac:dyDescent="0.4">
      <c r="A332" t="s">
        <v>322</v>
      </c>
      <c r="B332" t="s">
        <v>547</v>
      </c>
      <c r="C332" s="7">
        <v>0</v>
      </c>
      <c r="D332" s="1">
        <v>0</v>
      </c>
      <c r="E332" s="5">
        <v>0</v>
      </c>
      <c r="F332" s="7">
        <v>1350</v>
      </c>
      <c r="G332" s="1">
        <v>769.27</v>
      </c>
      <c r="H332" s="5">
        <v>56.982900000000001</v>
      </c>
      <c r="I332" s="13" t="e">
        <f t="shared" si="20"/>
        <v>#DIV/0!</v>
      </c>
      <c r="J332" s="14" t="e">
        <f t="shared" si="21"/>
        <v>#DIV/0!</v>
      </c>
      <c r="K332" s="12">
        <f t="shared" si="22"/>
        <v>1350</v>
      </c>
      <c r="L332" s="12">
        <f t="shared" si="23"/>
        <v>769.27</v>
      </c>
    </row>
    <row r="333" spans="1:12" x14ac:dyDescent="0.4">
      <c r="A333" t="s">
        <v>404</v>
      </c>
      <c r="B333" t="s">
        <v>556</v>
      </c>
      <c r="C333" s="7">
        <v>14986</v>
      </c>
      <c r="D333" s="1">
        <v>4585.4044999999996</v>
      </c>
      <c r="E333" s="5">
        <v>30.597899999999999</v>
      </c>
      <c r="F333" s="7">
        <v>765</v>
      </c>
      <c r="G333" s="1">
        <v>765</v>
      </c>
      <c r="H333" s="5">
        <v>100</v>
      </c>
      <c r="I333" s="13">
        <f t="shared" si="20"/>
        <v>-0.94895235553182966</v>
      </c>
      <c r="J333" s="14">
        <f t="shared" si="21"/>
        <v>-0.83316629972339407</v>
      </c>
      <c r="K333" s="12">
        <f t="shared" si="22"/>
        <v>-14221</v>
      </c>
      <c r="L333" s="12">
        <f t="shared" si="23"/>
        <v>-3820.4044999999996</v>
      </c>
    </row>
    <row r="334" spans="1:12" x14ac:dyDescent="0.4">
      <c r="A334" t="s">
        <v>648</v>
      </c>
      <c r="B334" t="s">
        <v>547</v>
      </c>
      <c r="C334" s="7">
        <v>0</v>
      </c>
      <c r="D334" s="1">
        <v>0</v>
      </c>
      <c r="E334" s="5">
        <v>0</v>
      </c>
      <c r="F334" s="7">
        <v>1350</v>
      </c>
      <c r="G334" s="1">
        <v>764.13</v>
      </c>
      <c r="H334" s="5">
        <v>56.602200000000003</v>
      </c>
      <c r="I334" s="13" t="e">
        <f t="shared" si="20"/>
        <v>#DIV/0!</v>
      </c>
      <c r="J334" s="14" t="e">
        <f t="shared" si="21"/>
        <v>#DIV/0!</v>
      </c>
      <c r="K334" s="12">
        <f t="shared" si="22"/>
        <v>1350</v>
      </c>
      <c r="L334" s="12">
        <f t="shared" si="23"/>
        <v>764.13</v>
      </c>
    </row>
    <row r="335" spans="1:12" x14ac:dyDescent="0.4">
      <c r="A335" t="s">
        <v>377</v>
      </c>
      <c r="B335" t="s">
        <v>547</v>
      </c>
      <c r="C335" s="7">
        <v>472.8</v>
      </c>
      <c r="D335" s="1">
        <v>276.512</v>
      </c>
      <c r="E335" s="5">
        <v>58.483899999999998</v>
      </c>
      <c r="F335" s="7">
        <v>1224</v>
      </c>
      <c r="G335" s="1">
        <v>759.5</v>
      </c>
      <c r="H335" s="5">
        <v>62.050600000000003</v>
      </c>
      <c r="I335" s="13">
        <f t="shared" si="20"/>
        <v>1.5888324873096447</v>
      </c>
      <c r="J335" s="14">
        <f t="shared" si="21"/>
        <v>1.7467162365466962</v>
      </c>
      <c r="K335" s="12">
        <f t="shared" si="22"/>
        <v>751.2</v>
      </c>
      <c r="L335" s="12">
        <f t="shared" si="23"/>
        <v>482.988</v>
      </c>
    </row>
    <row r="336" spans="1:12" x14ac:dyDescent="0.4">
      <c r="A336" t="s">
        <v>341</v>
      </c>
      <c r="B336" t="s">
        <v>547</v>
      </c>
      <c r="C336" s="7">
        <v>0</v>
      </c>
      <c r="D336" s="1">
        <v>0</v>
      </c>
      <c r="E336" s="5">
        <v>0</v>
      </c>
      <c r="F336" s="7">
        <v>1876.2</v>
      </c>
      <c r="G336" s="1">
        <v>751.2</v>
      </c>
      <c r="H336" s="5">
        <v>40.0383</v>
      </c>
      <c r="I336" s="13" t="e">
        <f t="shared" si="20"/>
        <v>#DIV/0!</v>
      </c>
      <c r="J336" s="14" t="e">
        <f t="shared" si="21"/>
        <v>#DIV/0!</v>
      </c>
      <c r="K336" s="12">
        <f t="shared" si="22"/>
        <v>1876.2</v>
      </c>
      <c r="L336" s="12">
        <f t="shared" si="23"/>
        <v>751.2</v>
      </c>
    </row>
    <row r="337" spans="1:12" x14ac:dyDescent="0.4">
      <c r="A337" t="s">
        <v>297</v>
      </c>
      <c r="B337" t="s">
        <v>547</v>
      </c>
      <c r="C337" s="7">
        <v>802.18</v>
      </c>
      <c r="D337" s="1">
        <v>488.43599999999998</v>
      </c>
      <c r="E337" s="5">
        <v>60.888500000000001</v>
      </c>
      <c r="F337" s="7">
        <v>1197.44</v>
      </c>
      <c r="G337" s="1">
        <v>750.21199999999999</v>
      </c>
      <c r="H337" s="5">
        <v>62.651299999999999</v>
      </c>
      <c r="I337" s="13">
        <f t="shared" si="20"/>
        <v>0.49273230447031846</v>
      </c>
      <c r="J337" s="14">
        <f t="shared" si="21"/>
        <v>0.53594739126518109</v>
      </c>
      <c r="K337" s="12">
        <f t="shared" si="22"/>
        <v>395.2600000000001</v>
      </c>
      <c r="L337" s="12">
        <f t="shared" si="23"/>
        <v>261.77600000000001</v>
      </c>
    </row>
    <row r="338" spans="1:12" x14ac:dyDescent="0.4">
      <c r="A338" t="s">
        <v>638</v>
      </c>
      <c r="B338" t="s">
        <v>547</v>
      </c>
      <c r="C338" s="7">
        <v>1208.6400000000001</v>
      </c>
      <c r="D338" s="1">
        <v>730.44</v>
      </c>
      <c r="E338" s="5">
        <v>60.434800000000003</v>
      </c>
      <c r="F338" s="7">
        <v>1217.28</v>
      </c>
      <c r="G338" s="1">
        <v>746.16</v>
      </c>
      <c r="H338" s="5">
        <v>61.2973</v>
      </c>
      <c r="I338" s="13">
        <f t="shared" si="20"/>
        <v>7.1485305798251186E-3</v>
      </c>
      <c r="J338" s="14">
        <f t="shared" si="21"/>
        <v>2.1521274848036676E-2</v>
      </c>
      <c r="K338" s="12">
        <f t="shared" si="22"/>
        <v>8.6399999999998727</v>
      </c>
      <c r="L338" s="12">
        <f t="shared" si="23"/>
        <v>15.719999999999914</v>
      </c>
    </row>
    <row r="339" spans="1:12" x14ac:dyDescent="0.4">
      <c r="A339" t="s">
        <v>669</v>
      </c>
      <c r="B339" t="s">
        <v>547</v>
      </c>
      <c r="C339" s="7">
        <v>0</v>
      </c>
      <c r="D339" s="1">
        <v>0</v>
      </c>
      <c r="E339" s="5">
        <v>0</v>
      </c>
      <c r="F339" s="7">
        <v>1020</v>
      </c>
      <c r="G339" s="1">
        <v>744.28</v>
      </c>
      <c r="H339" s="5">
        <v>72.968599999999995</v>
      </c>
      <c r="I339" s="13" t="e">
        <f t="shared" si="20"/>
        <v>#DIV/0!</v>
      </c>
      <c r="J339" s="14" t="e">
        <f t="shared" si="21"/>
        <v>#DIV/0!</v>
      </c>
      <c r="K339" s="12">
        <f t="shared" si="22"/>
        <v>1020</v>
      </c>
      <c r="L339" s="12">
        <f t="shared" si="23"/>
        <v>744.28</v>
      </c>
    </row>
    <row r="340" spans="1:12" x14ac:dyDescent="0.4">
      <c r="A340" t="s">
        <v>500</v>
      </c>
      <c r="B340" t="s">
        <v>547</v>
      </c>
      <c r="C340" s="7">
        <v>2940</v>
      </c>
      <c r="D340" s="1">
        <v>1535.03</v>
      </c>
      <c r="E340" s="5">
        <v>52.2119</v>
      </c>
      <c r="F340" s="7">
        <v>1350</v>
      </c>
      <c r="G340" s="1">
        <v>742.01</v>
      </c>
      <c r="H340" s="5">
        <v>54.963700000000003</v>
      </c>
      <c r="I340" s="13">
        <f t="shared" si="20"/>
        <v>-0.54081632653061229</v>
      </c>
      <c r="J340" s="14">
        <f t="shared" si="21"/>
        <v>-0.51661531044995868</v>
      </c>
      <c r="K340" s="12">
        <f t="shared" si="22"/>
        <v>-1590</v>
      </c>
      <c r="L340" s="12">
        <f t="shared" si="23"/>
        <v>-793.02</v>
      </c>
    </row>
    <row r="341" spans="1:12" x14ac:dyDescent="0.4">
      <c r="A341" t="s">
        <v>164</v>
      </c>
      <c r="B341" t="s">
        <v>547</v>
      </c>
      <c r="C341" s="7">
        <v>0</v>
      </c>
      <c r="D341" s="1">
        <v>0</v>
      </c>
      <c r="E341" s="5">
        <v>0</v>
      </c>
      <c r="F341" s="7">
        <v>2816.6</v>
      </c>
      <c r="G341" s="1">
        <v>741.68</v>
      </c>
      <c r="H341" s="5">
        <v>26.3324</v>
      </c>
      <c r="I341" s="13" t="e">
        <f t="shared" si="20"/>
        <v>#DIV/0!</v>
      </c>
      <c r="J341" s="14" t="e">
        <f t="shared" si="21"/>
        <v>#DIV/0!</v>
      </c>
      <c r="K341" s="12">
        <f t="shared" si="22"/>
        <v>2816.6</v>
      </c>
      <c r="L341" s="12">
        <f t="shared" si="23"/>
        <v>741.68</v>
      </c>
    </row>
    <row r="342" spans="1:12" x14ac:dyDescent="0.4">
      <c r="A342" t="s">
        <v>129</v>
      </c>
      <c r="B342" t="s">
        <v>547</v>
      </c>
      <c r="C342" s="7">
        <v>1343.42</v>
      </c>
      <c r="D342" s="1">
        <v>517.50900000000001</v>
      </c>
      <c r="E342" s="5">
        <v>38.521700000000003</v>
      </c>
      <c r="F342" s="7">
        <v>1763.25</v>
      </c>
      <c r="G342" s="1">
        <v>739.20399999999995</v>
      </c>
      <c r="H342" s="5">
        <v>41.922800000000002</v>
      </c>
      <c r="I342" s="13">
        <f t="shared" si="20"/>
        <v>0.31250837414955845</v>
      </c>
      <c r="J342" s="14">
        <f t="shared" si="21"/>
        <v>0.42838868502769989</v>
      </c>
      <c r="K342" s="12">
        <f t="shared" si="22"/>
        <v>419.82999999999993</v>
      </c>
      <c r="L342" s="12">
        <f t="shared" si="23"/>
        <v>221.69499999999994</v>
      </c>
    </row>
    <row r="343" spans="1:12" x14ac:dyDescent="0.4">
      <c r="A343" t="s">
        <v>3</v>
      </c>
      <c r="B343" t="s">
        <v>547</v>
      </c>
      <c r="C343" s="7">
        <v>0</v>
      </c>
      <c r="D343" s="1">
        <v>0</v>
      </c>
      <c r="E343" s="5">
        <v>0</v>
      </c>
      <c r="F343" s="7">
        <v>1220.2</v>
      </c>
      <c r="G343" s="1">
        <v>732.12099999999998</v>
      </c>
      <c r="H343" s="5">
        <v>60</v>
      </c>
      <c r="I343" s="13" t="e">
        <f t="shared" si="20"/>
        <v>#DIV/0!</v>
      </c>
      <c r="J343" s="14" t="e">
        <f t="shared" si="21"/>
        <v>#DIV/0!</v>
      </c>
      <c r="K343" s="12">
        <f t="shared" si="22"/>
        <v>1220.2</v>
      </c>
      <c r="L343" s="12">
        <f t="shared" si="23"/>
        <v>732.12099999999998</v>
      </c>
    </row>
    <row r="344" spans="1:12" x14ac:dyDescent="0.4">
      <c r="A344" t="s">
        <v>666</v>
      </c>
      <c r="B344" t="s">
        <v>547</v>
      </c>
      <c r="C344" s="7">
        <v>1480</v>
      </c>
      <c r="D344" s="1">
        <v>934.83</v>
      </c>
      <c r="E344" s="5">
        <v>63.164099999999998</v>
      </c>
      <c r="F344" s="7">
        <v>1180</v>
      </c>
      <c r="G344" s="1">
        <v>721.73</v>
      </c>
      <c r="H344" s="5">
        <v>61.163499999999999</v>
      </c>
      <c r="I344" s="13">
        <f t="shared" si="20"/>
        <v>-0.20270270270270274</v>
      </c>
      <c r="J344" s="14">
        <f t="shared" si="21"/>
        <v>-0.22795588502722419</v>
      </c>
      <c r="K344" s="12">
        <f t="shared" si="22"/>
        <v>-300</v>
      </c>
      <c r="L344" s="12">
        <f t="shared" si="23"/>
        <v>-213.10000000000002</v>
      </c>
    </row>
    <row r="345" spans="1:12" x14ac:dyDescent="0.4">
      <c r="A345" t="s">
        <v>198</v>
      </c>
      <c r="B345" t="s">
        <v>547</v>
      </c>
      <c r="C345" s="7">
        <v>1251</v>
      </c>
      <c r="D345" s="1">
        <v>710.1</v>
      </c>
      <c r="E345" s="5">
        <v>56.762500000000003</v>
      </c>
      <c r="F345" s="7">
        <v>1401</v>
      </c>
      <c r="G345" s="1">
        <v>707.5</v>
      </c>
      <c r="H345" s="5">
        <v>50.499600000000001</v>
      </c>
      <c r="I345" s="13">
        <f t="shared" si="20"/>
        <v>0.11990407673860903</v>
      </c>
      <c r="J345" s="14">
        <f t="shared" si="21"/>
        <v>-3.6614561329390005E-3</v>
      </c>
      <c r="K345" s="12">
        <f t="shared" si="22"/>
        <v>150</v>
      </c>
      <c r="L345" s="12">
        <f t="shared" si="23"/>
        <v>-2.6000000000000227</v>
      </c>
    </row>
    <row r="346" spans="1:12" x14ac:dyDescent="0.4">
      <c r="A346" t="s">
        <v>688</v>
      </c>
      <c r="B346" t="s">
        <v>557</v>
      </c>
      <c r="C346" s="7">
        <v>0</v>
      </c>
      <c r="D346" s="1">
        <v>0</v>
      </c>
      <c r="E346" s="5">
        <v>0</v>
      </c>
      <c r="F346" s="7">
        <v>1602.48</v>
      </c>
      <c r="G346" s="1">
        <v>704.4</v>
      </c>
      <c r="H346" s="5">
        <v>43.956800000000001</v>
      </c>
      <c r="I346" s="13" t="e">
        <f t="shared" si="20"/>
        <v>#DIV/0!</v>
      </c>
      <c r="J346" s="14" t="e">
        <f t="shared" si="21"/>
        <v>#DIV/0!</v>
      </c>
      <c r="K346" s="12">
        <f t="shared" si="22"/>
        <v>1602.48</v>
      </c>
      <c r="L346" s="12">
        <f t="shared" si="23"/>
        <v>704.4</v>
      </c>
    </row>
    <row r="347" spans="1:12" x14ac:dyDescent="0.4">
      <c r="A347" t="s">
        <v>364</v>
      </c>
      <c r="B347" t="s">
        <v>547</v>
      </c>
      <c r="C347" s="7">
        <v>0</v>
      </c>
      <c r="D347" s="1">
        <v>0</v>
      </c>
      <c r="E347" s="5">
        <v>0</v>
      </c>
      <c r="F347" s="7">
        <v>960</v>
      </c>
      <c r="G347" s="1">
        <v>704.24</v>
      </c>
      <c r="H347" s="5">
        <v>73.3583</v>
      </c>
      <c r="I347" s="13" t="e">
        <f t="shared" si="20"/>
        <v>#DIV/0!</v>
      </c>
      <c r="J347" s="14" t="e">
        <f t="shared" si="21"/>
        <v>#DIV/0!</v>
      </c>
      <c r="K347" s="12">
        <f t="shared" si="22"/>
        <v>960</v>
      </c>
      <c r="L347" s="12">
        <f t="shared" si="23"/>
        <v>704.24</v>
      </c>
    </row>
    <row r="348" spans="1:12" x14ac:dyDescent="0.4">
      <c r="A348" t="s">
        <v>579</v>
      </c>
      <c r="B348" t="s">
        <v>547</v>
      </c>
      <c r="C348" s="7">
        <v>5577.97</v>
      </c>
      <c r="D348" s="1">
        <v>1997.11</v>
      </c>
      <c r="E348" s="5">
        <v>35.8035</v>
      </c>
      <c r="F348" s="7">
        <v>1011.61</v>
      </c>
      <c r="G348" s="1">
        <v>688.59</v>
      </c>
      <c r="H348" s="5">
        <v>68.068700000000007</v>
      </c>
      <c r="I348" s="13">
        <f t="shared" si="20"/>
        <v>-0.81864190736056308</v>
      </c>
      <c r="J348" s="14">
        <f t="shared" si="21"/>
        <v>-0.65520677378812375</v>
      </c>
      <c r="K348" s="12">
        <f t="shared" si="22"/>
        <v>-4566.3600000000006</v>
      </c>
      <c r="L348" s="12">
        <f t="shared" si="23"/>
        <v>-1308.52</v>
      </c>
    </row>
    <row r="349" spans="1:12" x14ac:dyDescent="0.4">
      <c r="A349" t="s">
        <v>478</v>
      </c>
      <c r="B349" t="s">
        <v>547</v>
      </c>
      <c r="C349" s="7">
        <v>1895.24</v>
      </c>
      <c r="D349" s="1">
        <v>1205.18</v>
      </c>
      <c r="E349" s="5">
        <v>63.589799999999997</v>
      </c>
      <c r="F349" s="7">
        <v>929.08</v>
      </c>
      <c r="G349" s="1">
        <v>683.61</v>
      </c>
      <c r="H349" s="5">
        <v>73.5792</v>
      </c>
      <c r="I349" s="13">
        <f t="shared" si="20"/>
        <v>-0.50978240222874138</v>
      </c>
      <c r="J349" s="14">
        <f t="shared" si="21"/>
        <v>-0.43277352760583487</v>
      </c>
      <c r="K349" s="12">
        <f t="shared" si="22"/>
        <v>-966.16</v>
      </c>
      <c r="L349" s="12">
        <f t="shared" si="23"/>
        <v>-521.57000000000005</v>
      </c>
    </row>
    <row r="350" spans="1:12" x14ac:dyDescent="0.4">
      <c r="A350" t="s">
        <v>95</v>
      </c>
      <c r="B350" t="s">
        <v>547</v>
      </c>
      <c r="C350" s="7">
        <v>778.17</v>
      </c>
      <c r="D350" s="1">
        <v>508.69</v>
      </c>
      <c r="E350" s="5">
        <v>65.37</v>
      </c>
      <c r="F350" s="7">
        <v>957</v>
      </c>
      <c r="G350" s="1">
        <v>674.79</v>
      </c>
      <c r="H350" s="5">
        <v>70.510900000000007</v>
      </c>
      <c r="I350" s="13">
        <f t="shared" si="20"/>
        <v>0.22980839662284591</v>
      </c>
      <c r="J350" s="14">
        <f t="shared" si="21"/>
        <v>0.32652499557687387</v>
      </c>
      <c r="K350" s="12">
        <f t="shared" si="22"/>
        <v>178.83000000000004</v>
      </c>
      <c r="L350" s="12">
        <f t="shared" si="23"/>
        <v>166.09999999999997</v>
      </c>
    </row>
    <row r="351" spans="1:12" x14ac:dyDescent="0.4">
      <c r="A351" t="s">
        <v>132</v>
      </c>
      <c r="B351" t="s">
        <v>555</v>
      </c>
      <c r="C351" s="7">
        <v>333</v>
      </c>
      <c r="D351" s="1">
        <v>235.69</v>
      </c>
      <c r="E351" s="5">
        <v>70.777699999999996</v>
      </c>
      <c r="F351" s="7">
        <v>885.64</v>
      </c>
      <c r="G351" s="1">
        <v>669.4</v>
      </c>
      <c r="H351" s="5">
        <v>75.583699999999993</v>
      </c>
      <c r="I351" s="13">
        <f t="shared" si="20"/>
        <v>1.6595795795795794</v>
      </c>
      <c r="J351" s="14">
        <f t="shared" si="21"/>
        <v>1.8401714115999828</v>
      </c>
      <c r="K351" s="12">
        <f t="shared" si="22"/>
        <v>552.64</v>
      </c>
      <c r="L351" s="12">
        <f t="shared" si="23"/>
        <v>433.71</v>
      </c>
    </row>
    <row r="352" spans="1:12" x14ac:dyDescent="0.4">
      <c r="A352" t="s">
        <v>237</v>
      </c>
      <c r="B352" t="s">
        <v>547</v>
      </c>
      <c r="C352" s="7">
        <v>0</v>
      </c>
      <c r="D352" s="1">
        <v>0</v>
      </c>
      <c r="E352" s="5">
        <v>0</v>
      </c>
      <c r="F352" s="7">
        <v>693</v>
      </c>
      <c r="G352" s="1">
        <v>668.42160000000001</v>
      </c>
      <c r="H352" s="5">
        <v>96.453299999999999</v>
      </c>
      <c r="I352" s="13" t="e">
        <f t="shared" si="20"/>
        <v>#DIV/0!</v>
      </c>
      <c r="J352" s="14" t="e">
        <f t="shared" si="21"/>
        <v>#DIV/0!</v>
      </c>
      <c r="K352" s="12">
        <f t="shared" si="22"/>
        <v>693</v>
      </c>
      <c r="L352" s="12">
        <f t="shared" si="23"/>
        <v>668.42160000000001</v>
      </c>
    </row>
    <row r="353" spans="1:12" x14ac:dyDescent="0.4">
      <c r="A353" t="s">
        <v>261</v>
      </c>
      <c r="B353" t="s">
        <v>547</v>
      </c>
      <c r="C353" s="7">
        <v>2464.31</v>
      </c>
      <c r="D353" s="1">
        <v>980</v>
      </c>
      <c r="E353" s="5">
        <v>39.767699999999998</v>
      </c>
      <c r="F353" s="7">
        <v>1565.67</v>
      </c>
      <c r="G353" s="1">
        <v>665.10799999999995</v>
      </c>
      <c r="H353" s="5">
        <v>42.480699999999999</v>
      </c>
      <c r="I353" s="13">
        <f t="shared" si="20"/>
        <v>-0.36466191347679466</v>
      </c>
      <c r="J353" s="14">
        <f t="shared" si="21"/>
        <v>-0.32131836734693886</v>
      </c>
      <c r="K353" s="12">
        <f t="shared" si="22"/>
        <v>-898.63999999999987</v>
      </c>
      <c r="L353" s="12">
        <f t="shared" si="23"/>
        <v>-314.89200000000005</v>
      </c>
    </row>
    <row r="354" spans="1:12" x14ac:dyDescent="0.4">
      <c r="A354" t="s">
        <v>315</v>
      </c>
      <c r="B354" t="s">
        <v>547</v>
      </c>
      <c r="C354" s="7">
        <v>944.35</v>
      </c>
      <c r="D354" s="1">
        <v>564.38</v>
      </c>
      <c r="E354" s="5">
        <v>59.763800000000003</v>
      </c>
      <c r="F354" s="7">
        <v>1134.47</v>
      </c>
      <c r="G354" s="1">
        <v>657.98</v>
      </c>
      <c r="H354" s="5">
        <v>57.998800000000003</v>
      </c>
      <c r="I354" s="13">
        <f t="shared" si="20"/>
        <v>0.20132366177794259</v>
      </c>
      <c r="J354" s="14">
        <f t="shared" si="21"/>
        <v>0.16584570679329524</v>
      </c>
      <c r="K354" s="12">
        <f t="shared" si="22"/>
        <v>190.12</v>
      </c>
      <c r="L354" s="12">
        <f t="shared" si="23"/>
        <v>93.600000000000023</v>
      </c>
    </row>
    <row r="355" spans="1:12" x14ac:dyDescent="0.4">
      <c r="A355" t="s">
        <v>715</v>
      </c>
      <c r="B355" t="s">
        <v>555</v>
      </c>
      <c r="C355" s="7">
        <v>0</v>
      </c>
      <c r="D355" s="1">
        <v>0</v>
      </c>
      <c r="E355" s="5">
        <v>0</v>
      </c>
      <c r="F355" s="7">
        <v>2783.67</v>
      </c>
      <c r="G355" s="1">
        <v>656.88499999999999</v>
      </c>
      <c r="H355" s="5">
        <v>23.597799999999999</v>
      </c>
      <c r="I355" s="13" t="e">
        <f t="shared" si="20"/>
        <v>#DIV/0!</v>
      </c>
      <c r="J355" s="14" t="e">
        <f t="shared" si="21"/>
        <v>#DIV/0!</v>
      </c>
      <c r="K355" s="12">
        <f t="shared" si="22"/>
        <v>2783.67</v>
      </c>
      <c r="L355" s="12">
        <f t="shared" si="23"/>
        <v>656.88499999999999</v>
      </c>
    </row>
    <row r="356" spans="1:12" x14ac:dyDescent="0.4">
      <c r="A356" t="s">
        <v>312</v>
      </c>
      <c r="B356" t="s">
        <v>555</v>
      </c>
      <c r="C356" s="7">
        <v>0</v>
      </c>
      <c r="D356" s="1">
        <v>0</v>
      </c>
      <c r="E356" s="5">
        <v>0</v>
      </c>
      <c r="F356" s="7">
        <v>4977.22</v>
      </c>
      <c r="G356" s="1">
        <v>648.44000000000005</v>
      </c>
      <c r="H356" s="5">
        <v>13.0281</v>
      </c>
      <c r="I356" s="13" t="e">
        <f t="shared" si="20"/>
        <v>#DIV/0!</v>
      </c>
      <c r="J356" s="14" t="e">
        <f t="shared" si="21"/>
        <v>#DIV/0!</v>
      </c>
      <c r="K356" s="12">
        <f t="shared" si="22"/>
        <v>4977.22</v>
      </c>
      <c r="L356" s="12">
        <f t="shared" si="23"/>
        <v>648.44000000000005</v>
      </c>
    </row>
    <row r="357" spans="1:12" x14ac:dyDescent="0.4">
      <c r="A357" t="s">
        <v>383</v>
      </c>
      <c r="B357" t="s">
        <v>555</v>
      </c>
      <c r="C357" s="7">
        <v>1713.32</v>
      </c>
      <c r="D357" s="1">
        <v>834.72</v>
      </c>
      <c r="E357" s="5">
        <v>48.7194</v>
      </c>
      <c r="F357" s="7">
        <v>1522.7</v>
      </c>
      <c r="G357" s="1">
        <v>640</v>
      </c>
      <c r="H357" s="5">
        <v>42.0306</v>
      </c>
      <c r="I357" s="13">
        <f t="shared" si="20"/>
        <v>-0.11125767515700502</v>
      </c>
      <c r="J357" s="14">
        <f t="shared" si="21"/>
        <v>-0.23327582902050992</v>
      </c>
      <c r="K357" s="12">
        <f t="shared" si="22"/>
        <v>-190.61999999999989</v>
      </c>
      <c r="L357" s="12">
        <f t="shared" si="23"/>
        <v>-194.72000000000003</v>
      </c>
    </row>
    <row r="358" spans="1:12" x14ac:dyDescent="0.4">
      <c r="A358" t="s">
        <v>662</v>
      </c>
      <c r="B358" t="s">
        <v>557</v>
      </c>
      <c r="C358" s="7">
        <v>0</v>
      </c>
      <c r="D358" s="1">
        <v>0</v>
      </c>
      <c r="E358" s="5">
        <v>0</v>
      </c>
      <c r="F358" s="7">
        <v>3160</v>
      </c>
      <c r="G358" s="1">
        <v>640</v>
      </c>
      <c r="H358" s="5">
        <v>20.2531</v>
      </c>
      <c r="I358" s="13" t="e">
        <f t="shared" si="20"/>
        <v>#DIV/0!</v>
      </c>
      <c r="J358" s="14" t="e">
        <f t="shared" si="21"/>
        <v>#DIV/0!</v>
      </c>
      <c r="K358" s="12">
        <f t="shared" si="22"/>
        <v>3160</v>
      </c>
      <c r="L358" s="12">
        <f t="shared" si="23"/>
        <v>640</v>
      </c>
    </row>
    <row r="359" spans="1:12" x14ac:dyDescent="0.4">
      <c r="A359" t="s">
        <v>481</v>
      </c>
      <c r="B359" t="s">
        <v>555</v>
      </c>
      <c r="C359" s="7">
        <v>2400</v>
      </c>
      <c r="D359" s="1">
        <v>1353.71</v>
      </c>
      <c r="E359" s="5">
        <v>56.404499999999999</v>
      </c>
      <c r="F359" s="7">
        <v>810</v>
      </c>
      <c r="G359" s="1">
        <v>637.13</v>
      </c>
      <c r="H359" s="5">
        <v>78.658000000000001</v>
      </c>
      <c r="I359" s="13">
        <f t="shared" si="20"/>
        <v>-0.66249999999999998</v>
      </c>
      <c r="J359" s="14">
        <f t="shared" si="21"/>
        <v>-0.52934528074698428</v>
      </c>
      <c r="K359" s="12">
        <f t="shared" si="22"/>
        <v>-1590</v>
      </c>
      <c r="L359" s="12">
        <f t="shared" si="23"/>
        <v>-716.58</v>
      </c>
    </row>
    <row r="360" spans="1:12" x14ac:dyDescent="0.4">
      <c r="A360" t="s">
        <v>154</v>
      </c>
      <c r="B360" t="s">
        <v>547</v>
      </c>
      <c r="C360" s="7">
        <v>2009.44</v>
      </c>
      <c r="D360" s="1">
        <v>1048.3399999999999</v>
      </c>
      <c r="E360" s="5">
        <v>52.170699999999997</v>
      </c>
      <c r="F360" s="7">
        <v>1129.44</v>
      </c>
      <c r="G360" s="1">
        <v>622.28</v>
      </c>
      <c r="H360" s="5">
        <v>55.096299999999999</v>
      </c>
      <c r="I360" s="13">
        <f t="shared" si="20"/>
        <v>-0.43793295644557684</v>
      </c>
      <c r="J360" s="14">
        <f t="shared" si="21"/>
        <v>-0.40641394967281608</v>
      </c>
      <c r="K360" s="12">
        <f t="shared" si="22"/>
        <v>-880</v>
      </c>
      <c r="L360" s="12">
        <f t="shared" si="23"/>
        <v>-426.05999999999995</v>
      </c>
    </row>
    <row r="361" spans="1:12" x14ac:dyDescent="0.4">
      <c r="A361" t="s">
        <v>490</v>
      </c>
      <c r="B361" t="s">
        <v>547</v>
      </c>
      <c r="C361" s="7">
        <v>450</v>
      </c>
      <c r="D361" s="1">
        <v>357.93</v>
      </c>
      <c r="E361" s="5">
        <v>79.540000000000006</v>
      </c>
      <c r="F361" s="7">
        <v>785</v>
      </c>
      <c r="G361" s="1">
        <v>621.92999999999995</v>
      </c>
      <c r="H361" s="5">
        <v>79.226699999999994</v>
      </c>
      <c r="I361" s="13">
        <f t="shared" si="20"/>
        <v>0.74444444444444446</v>
      </c>
      <c r="J361" s="14">
        <f t="shared" si="21"/>
        <v>0.73757438605313874</v>
      </c>
      <c r="K361" s="12">
        <f t="shared" si="22"/>
        <v>335</v>
      </c>
      <c r="L361" s="12">
        <f t="shared" si="23"/>
        <v>263.99999999999994</v>
      </c>
    </row>
    <row r="362" spans="1:12" x14ac:dyDescent="0.4">
      <c r="A362" t="s">
        <v>260</v>
      </c>
      <c r="B362" t="s">
        <v>547</v>
      </c>
      <c r="C362" s="7">
        <v>1653.91</v>
      </c>
      <c r="D362" s="1">
        <v>787.38</v>
      </c>
      <c r="E362" s="5">
        <v>47.607100000000003</v>
      </c>
      <c r="F362" s="7">
        <v>1227.56</v>
      </c>
      <c r="G362" s="1">
        <v>620.80499999999995</v>
      </c>
      <c r="H362" s="5">
        <v>50.572200000000002</v>
      </c>
      <c r="I362" s="13">
        <f t="shared" si="20"/>
        <v>-0.25778307163025804</v>
      </c>
      <c r="J362" s="14">
        <f t="shared" si="21"/>
        <v>-0.21155604663567784</v>
      </c>
      <c r="K362" s="12">
        <f t="shared" si="22"/>
        <v>-426.35000000000014</v>
      </c>
      <c r="L362" s="12">
        <f t="shared" si="23"/>
        <v>-166.57500000000005</v>
      </c>
    </row>
    <row r="363" spans="1:12" x14ac:dyDescent="0.4">
      <c r="A363" t="s">
        <v>234</v>
      </c>
      <c r="B363" t="s">
        <v>547</v>
      </c>
      <c r="C363" s="7">
        <v>0</v>
      </c>
      <c r="D363" s="1">
        <v>0</v>
      </c>
      <c r="E363" s="5">
        <v>0</v>
      </c>
      <c r="F363" s="7">
        <v>724</v>
      </c>
      <c r="G363" s="1">
        <v>614</v>
      </c>
      <c r="H363" s="5">
        <v>84.806600000000003</v>
      </c>
      <c r="I363" s="13" t="e">
        <f t="shared" si="20"/>
        <v>#DIV/0!</v>
      </c>
      <c r="J363" s="14" t="e">
        <f t="shared" si="21"/>
        <v>#DIV/0!</v>
      </c>
      <c r="K363" s="12">
        <f t="shared" si="22"/>
        <v>724</v>
      </c>
      <c r="L363" s="12">
        <f t="shared" si="23"/>
        <v>614</v>
      </c>
    </row>
    <row r="364" spans="1:12" x14ac:dyDescent="0.4">
      <c r="A364" t="s">
        <v>14</v>
      </c>
      <c r="B364" t="s">
        <v>557</v>
      </c>
      <c r="C364" s="7">
        <v>255.84</v>
      </c>
      <c r="D364" s="1">
        <v>125.49</v>
      </c>
      <c r="E364" s="5">
        <v>49.0501</v>
      </c>
      <c r="F364" s="7">
        <v>1615.14</v>
      </c>
      <c r="G364" s="1">
        <v>612.36</v>
      </c>
      <c r="H364" s="5">
        <v>37.913699999999999</v>
      </c>
      <c r="I364" s="13">
        <f t="shared" si="20"/>
        <v>5.3130863039399632</v>
      </c>
      <c r="J364" s="14">
        <f t="shared" si="21"/>
        <v>3.8797513746115229</v>
      </c>
      <c r="K364" s="12">
        <f t="shared" si="22"/>
        <v>1359.3000000000002</v>
      </c>
      <c r="L364" s="12">
        <f t="shared" si="23"/>
        <v>486.87</v>
      </c>
    </row>
    <row r="365" spans="1:12" x14ac:dyDescent="0.4">
      <c r="A365" t="s">
        <v>584</v>
      </c>
      <c r="B365" t="s">
        <v>548</v>
      </c>
      <c r="C365" s="7">
        <v>9781.7000000000007</v>
      </c>
      <c r="D365" s="1">
        <v>2313.62</v>
      </c>
      <c r="E365" s="5">
        <v>23.6525</v>
      </c>
      <c r="F365" s="7">
        <v>2438.9</v>
      </c>
      <c r="G365" s="1">
        <v>594.46</v>
      </c>
      <c r="H365" s="5">
        <v>24.374099999999999</v>
      </c>
      <c r="I365" s="13">
        <f t="shared" si="20"/>
        <v>-0.75066706196264454</v>
      </c>
      <c r="J365" s="14">
        <f t="shared" si="21"/>
        <v>-0.74306065818933098</v>
      </c>
      <c r="K365" s="12">
        <f t="shared" si="22"/>
        <v>-7342.8000000000011</v>
      </c>
      <c r="L365" s="12">
        <f t="shared" si="23"/>
        <v>-1719.1599999999999</v>
      </c>
    </row>
    <row r="366" spans="1:12" x14ac:dyDescent="0.4">
      <c r="A366" t="s">
        <v>276</v>
      </c>
      <c r="B366" t="s">
        <v>555</v>
      </c>
      <c r="C366" s="7">
        <v>0</v>
      </c>
      <c r="D366" s="1">
        <v>0</v>
      </c>
      <c r="E366" s="5">
        <v>0</v>
      </c>
      <c r="F366" s="7">
        <v>1051.55</v>
      </c>
      <c r="G366" s="1">
        <v>590.53</v>
      </c>
      <c r="H366" s="5">
        <v>56.158000000000001</v>
      </c>
      <c r="I366" s="13" t="e">
        <f t="shared" si="20"/>
        <v>#DIV/0!</v>
      </c>
      <c r="J366" s="14" t="e">
        <f t="shared" si="21"/>
        <v>#DIV/0!</v>
      </c>
      <c r="K366" s="12">
        <f t="shared" si="22"/>
        <v>1051.55</v>
      </c>
      <c r="L366" s="12">
        <f t="shared" si="23"/>
        <v>590.53</v>
      </c>
    </row>
    <row r="367" spans="1:12" x14ac:dyDescent="0.4">
      <c r="A367" t="s">
        <v>580</v>
      </c>
      <c r="B367" t="s">
        <v>548</v>
      </c>
      <c r="C367" s="7">
        <v>717.48</v>
      </c>
      <c r="D367" s="1">
        <v>327.98</v>
      </c>
      <c r="E367" s="5">
        <v>45.712699999999998</v>
      </c>
      <c r="F367" s="7">
        <v>1236</v>
      </c>
      <c r="G367" s="1">
        <v>589.96</v>
      </c>
      <c r="H367" s="5">
        <v>47.731299999999997</v>
      </c>
      <c r="I367" s="13">
        <f t="shared" si="20"/>
        <v>0.72269610302726206</v>
      </c>
      <c r="J367" s="14">
        <f t="shared" si="21"/>
        <v>0.79876821757424232</v>
      </c>
      <c r="K367" s="12">
        <f t="shared" si="22"/>
        <v>518.52</v>
      </c>
      <c r="L367" s="12">
        <f t="shared" si="23"/>
        <v>261.98</v>
      </c>
    </row>
    <row r="368" spans="1:12" x14ac:dyDescent="0.4">
      <c r="A368" t="s">
        <v>180</v>
      </c>
      <c r="B368" t="s">
        <v>548</v>
      </c>
      <c r="C368" s="7">
        <v>1943.74</v>
      </c>
      <c r="D368" s="1">
        <v>858.66</v>
      </c>
      <c r="E368" s="5">
        <v>44.175600000000003</v>
      </c>
      <c r="F368" s="7">
        <v>1140.02</v>
      </c>
      <c r="G368" s="1">
        <v>589.89</v>
      </c>
      <c r="H368" s="5">
        <v>51.7438</v>
      </c>
      <c r="I368" s="13">
        <f t="shared" si="20"/>
        <v>-0.41349151635506809</v>
      </c>
      <c r="J368" s="14">
        <f t="shared" si="21"/>
        <v>-0.31301097058206973</v>
      </c>
      <c r="K368" s="12">
        <f t="shared" si="22"/>
        <v>-803.72</v>
      </c>
      <c r="L368" s="12">
        <f t="shared" si="23"/>
        <v>-268.77</v>
      </c>
    </row>
    <row r="369" spans="1:12" x14ac:dyDescent="0.4">
      <c r="A369" t="s">
        <v>249</v>
      </c>
      <c r="B369" t="s">
        <v>547</v>
      </c>
      <c r="C369" s="7">
        <v>0</v>
      </c>
      <c r="D369" s="1">
        <v>0</v>
      </c>
      <c r="E369" s="5">
        <v>0</v>
      </c>
      <c r="F369" s="7">
        <v>1600</v>
      </c>
      <c r="G369" s="1">
        <v>578.91999999999996</v>
      </c>
      <c r="H369" s="5">
        <v>36.182499999999997</v>
      </c>
      <c r="I369" s="13" t="e">
        <f t="shared" si="20"/>
        <v>#DIV/0!</v>
      </c>
      <c r="J369" s="14" t="e">
        <f t="shared" si="21"/>
        <v>#DIV/0!</v>
      </c>
      <c r="K369" s="12">
        <f t="shared" si="22"/>
        <v>1600</v>
      </c>
      <c r="L369" s="12">
        <f t="shared" si="23"/>
        <v>578.91999999999996</v>
      </c>
    </row>
    <row r="370" spans="1:12" x14ac:dyDescent="0.4">
      <c r="A370" t="s">
        <v>680</v>
      </c>
      <c r="B370" t="s">
        <v>547</v>
      </c>
      <c r="C370" s="7">
        <v>0</v>
      </c>
      <c r="D370" s="1">
        <v>0</v>
      </c>
      <c r="E370" s="5">
        <v>0</v>
      </c>
      <c r="F370" s="7">
        <v>973.1</v>
      </c>
      <c r="G370" s="1">
        <v>576.39800000000002</v>
      </c>
      <c r="H370" s="5">
        <v>59.2331</v>
      </c>
      <c r="I370" s="13" t="e">
        <f t="shared" si="20"/>
        <v>#DIV/0!</v>
      </c>
      <c r="J370" s="14" t="e">
        <f t="shared" si="21"/>
        <v>#DIV/0!</v>
      </c>
      <c r="K370" s="12">
        <f t="shared" si="22"/>
        <v>973.1</v>
      </c>
      <c r="L370" s="12">
        <f t="shared" si="23"/>
        <v>576.39800000000002</v>
      </c>
    </row>
    <row r="371" spans="1:12" x14ac:dyDescent="0.4">
      <c r="A371" t="s">
        <v>200</v>
      </c>
      <c r="B371" t="s">
        <v>547</v>
      </c>
      <c r="C371" s="7">
        <v>2175</v>
      </c>
      <c r="D371" s="1">
        <v>1710.65</v>
      </c>
      <c r="E371" s="5">
        <v>78.650499999999994</v>
      </c>
      <c r="F371" s="7">
        <v>725</v>
      </c>
      <c r="G371" s="1">
        <v>571.72500000000002</v>
      </c>
      <c r="H371" s="5">
        <v>78.858599999999996</v>
      </c>
      <c r="I371" s="13">
        <f t="shared" si="20"/>
        <v>-0.66666666666666674</v>
      </c>
      <c r="J371" s="14">
        <f t="shared" si="21"/>
        <v>-0.66578493555081408</v>
      </c>
      <c r="K371" s="12">
        <f t="shared" si="22"/>
        <v>-1450</v>
      </c>
      <c r="L371" s="12">
        <f t="shared" si="23"/>
        <v>-1138.9250000000002</v>
      </c>
    </row>
    <row r="372" spans="1:12" x14ac:dyDescent="0.4">
      <c r="A372" t="s">
        <v>660</v>
      </c>
      <c r="B372" t="s">
        <v>547</v>
      </c>
      <c r="C372" s="7">
        <v>0</v>
      </c>
      <c r="D372" s="1">
        <v>0</v>
      </c>
      <c r="E372" s="5">
        <v>0</v>
      </c>
      <c r="F372" s="7">
        <v>720</v>
      </c>
      <c r="G372" s="1">
        <v>567.80999999999995</v>
      </c>
      <c r="H372" s="5">
        <v>78.862499999999997</v>
      </c>
      <c r="I372" s="13" t="e">
        <f t="shared" si="20"/>
        <v>#DIV/0!</v>
      </c>
      <c r="J372" s="14" t="e">
        <f t="shared" si="21"/>
        <v>#DIV/0!</v>
      </c>
      <c r="K372" s="12">
        <f t="shared" si="22"/>
        <v>720</v>
      </c>
      <c r="L372" s="12">
        <f t="shared" si="23"/>
        <v>567.80999999999995</v>
      </c>
    </row>
    <row r="373" spans="1:12" x14ac:dyDescent="0.4">
      <c r="A373" t="s">
        <v>250</v>
      </c>
      <c r="B373" t="s">
        <v>555</v>
      </c>
      <c r="C373" s="7">
        <v>11302.49</v>
      </c>
      <c r="D373" s="1">
        <v>1754.97</v>
      </c>
      <c r="E373" s="5">
        <v>15.527200000000001</v>
      </c>
      <c r="F373" s="7">
        <v>5762.43</v>
      </c>
      <c r="G373" s="1">
        <v>566.04999999999995</v>
      </c>
      <c r="H373" s="5">
        <v>9.8231000000000002</v>
      </c>
      <c r="I373" s="13">
        <f t="shared" si="20"/>
        <v>-0.49016278713805539</v>
      </c>
      <c r="J373" s="14">
        <f t="shared" si="21"/>
        <v>-0.67745887394086513</v>
      </c>
      <c r="K373" s="12">
        <f t="shared" si="22"/>
        <v>-5540.0599999999995</v>
      </c>
      <c r="L373" s="12">
        <f t="shared" si="23"/>
        <v>-1188.92</v>
      </c>
    </row>
    <row r="374" spans="1:12" x14ac:dyDescent="0.4">
      <c r="A374" t="s">
        <v>204</v>
      </c>
      <c r="B374" t="s">
        <v>547</v>
      </c>
      <c r="C374" s="7">
        <v>761.71</v>
      </c>
      <c r="D374" s="1">
        <v>263.62599999999998</v>
      </c>
      <c r="E374" s="5">
        <v>34.609699999999997</v>
      </c>
      <c r="F374" s="7">
        <v>1579.26</v>
      </c>
      <c r="G374" s="1">
        <v>564.48050000000001</v>
      </c>
      <c r="H374" s="5">
        <v>35.743299999999998</v>
      </c>
      <c r="I374" s="13">
        <f t="shared" si="20"/>
        <v>1.0733087395465466</v>
      </c>
      <c r="J374" s="14">
        <f t="shared" si="21"/>
        <v>1.1412171030171532</v>
      </c>
      <c r="K374" s="12">
        <f t="shared" si="22"/>
        <v>817.55</v>
      </c>
      <c r="L374" s="12">
        <f t="shared" si="23"/>
        <v>300.85450000000003</v>
      </c>
    </row>
    <row r="375" spans="1:12" x14ac:dyDescent="0.4">
      <c r="A375" t="s">
        <v>522</v>
      </c>
      <c r="B375" t="s">
        <v>547</v>
      </c>
      <c r="C375" s="7">
        <v>848.97</v>
      </c>
      <c r="D375" s="1">
        <v>530.98800000000006</v>
      </c>
      <c r="E375" s="5">
        <v>62.544899999999998</v>
      </c>
      <c r="F375" s="7">
        <v>837</v>
      </c>
      <c r="G375" s="1">
        <v>563.79600000000005</v>
      </c>
      <c r="H375" s="5">
        <v>67.359099999999998</v>
      </c>
      <c r="I375" s="13">
        <f t="shared" si="20"/>
        <v>-1.4099438142690546E-2</v>
      </c>
      <c r="J375" s="14">
        <f t="shared" si="21"/>
        <v>6.1786707044227063E-2</v>
      </c>
      <c r="K375" s="12">
        <f t="shared" si="22"/>
        <v>-11.970000000000027</v>
      </c>
      <c r="L375" s="12">
        <f t="shared" si="23"/>
        <v>32.807999999999993</v>
      </c>
    </row>
    <row r="376" spans="1:12" x14ac:dyDescent="0.4">
      <c r="A376" t="s">
        <v>309</v>
      </c>
      <c r="B376" t="s">
        <v>547</v>
      </c>
      <c r="C376" s="7">
        <v>612</v>
      </c>
      <c r="D376" s="1">
        <v>554.16600000000005</v>
      </c>
      <c r="E376" s="5">
        <v>90.55</v>
      </c>
      <c r="F376" s="7">
        <v>601.20000000000005</v>
      </c>
      <c r="G376" s="1">
        <v>562.04819999999995</v>
      </c>
      <c r="H376" s="5">
        <v>93.487700000000004</v>
      </c>
      <c r="I376" s="13">
        <f t="shared" si="20"/>
        <v>-1.7647058823529349E-2</v>
      </c>
      <c r="J376" s="14">
        <f t="shared" si="21"/>
        <v>1.4223535908012952E-2</v>
      </c>
      <c r="K376" s="12">
        <f t="shared" si="22"/>
        <v>-10.799999999999955</v>
      </c>
      <c r="L376" s="12">
        <f t="shared" si="23"/>
        <v>7.882199999999898</v>
      </c>
    </row>
    <row r="377" spans="1:12" x14ac:dyDescent="0.4">
      <c r="A377" t="s">
        <v>473</v>
      </c>
      <c r="B377" t="s">
        <v>547</v>
      </c>
      <c r="C377" s="7">
        <v>1820.52</v>
      </c>
      <c r="D377" s="1">
        <v>1134.5160000000001</v>
      </c>
      <c r="E377" s="5">
        <v>62.318199999999997</v>
      </c>
      <c r="F377" s="7">
        <v>895.42</v>
      </c>
      <c r="G377" s="1">
        <v>561.39</v>
      </c>
      <c r="H377" s="5">
        <v>62.695700000000002</v>
      </c>
      <c r="I377" s="13">
        <f t="shared" si="20"/>
        <v>-0.50815151714894646</v>
      </c>
      <c r="J377" s="14">
        <f t="shared" si="21"/>
        <v>-0.50517224966417396</v>
      </c>
      <c r="K377" s="12">
        <f t="shared" si="22"/>
        <v>-925.1</v>
      </c>
      <c r="L377" s="12">
        <f t="shared" si="23"/>
        <v>-573.12600000000009</v>
      </c>
    </row>
    <row r="378" spans="1:12" x14ac:dyDescent="0.4">
      <c r="A378" t="s">
        <v>30</v>
      </c>
      <c r="B378" t="s">
        <v>547</v>
      </c>
      <c r="C378" s="7">
        <v>445.72</v>
      </c>
      <c r="D378" s="1">
        <v>282.88249999999999</v>
      </c>
      <c r="E378" s="5">
        <v>63.4664</v>
      </c>
      <c r="F378" s="7">
        <v>877.69</v>
      </c>
      <c r="G378" s="1">
        <v>550.21600000000001</v>
      </c>
      <c r="H378" s="5">
        <v>62.689100000000003</v>
      </c>
      <c r="I378" s="13">
        <f t="shared" si="20"/>
        <v>0.96915103652517276</v>
      </c>
      <c r="J378" s="14">
        <f t="shared" si="21"/>
        <v>0.94503371541187597</v>
      </c>
      <c r="K378" s="12">
        <f t="shared" si="22"/>
        <v>431.97</v>
      </c>
      <c r="L378" s="12">
        <f t="shared" si="23"/>
        <v>267.33350000000002</v>
      </c>
    </row>
    <row r="379" spans="1:12" x14ac:dyDescent="0.4">
      <c r="A379" t="s">
        <v>426</v>
      </c>
      <c r="B379" t="s">
        <v>547</v>
      </c>
      <c r="C379" s="7">
        <v>1676.07</v>
      </c>
      <c r="D379" s="1">
        <v>1030.2545</v>
      </c>
      <c r="E379" s="5">
        <v>61.468400000000003</v>
      </c>
      <c r="F379" s="7">
        <v>889.95</v>
      </c>
      <c r="G379" s="1">
        <v>549.274</v>
      </c>
      <c r="H379" s="5">
        <v>61.7196</v>
      </c>
      <c r="I379" s="13">
        <f t="shared" si="20"/>
        <v>-0.46902575668080682</v>
      </c>
      <c r="J379" s="14">
        <f t="shared" si="21"/>
        <v>-0.46685600499682356</v>
      </c>
      <c r="K379" s="12">
        <f t="shared" si="22"/>
        <v>-786.11999999999989</v>
      </c>
      <c r="L379" s="12">
        <f t="shared" si="23"/>
        <v>-480.98050000000001</v>
      </c>
    </row>
    <row r="380" spans="1:12" x14ac:dyDescent="0.4">
      <c r="A380" t="s">
        <v>677</v>
      </c>
      <c r="B380" t="s">
        <v>557</v>
      </c>
      <c r="C380" s="7">
        <v>0</v>
      </c>
      <c r="D380" s="1">
        <v>0</v>
      </c>
      <c r="E380" s="5">
        <v>0</v>
      </c>
      <c r="F380" s="7">
        <v>1181.21</v>
      </c>
      <c r="G380" s="1">
        <v>539.96</v>
      </c>
      <c r="H380" s="5">
        <v>45.712400000000002</v>
      </c>
      <c r="I380" s="13" t="e">
        <f t="shared" si="20"/>
        <v>#DIV/0!</v>
      </c>
      <c r="J380" s="14" t="e">
        <f t="shared" si="21"/>
        <v>#DIV/0!</v>
      </c>
      <c r="K380" s="12">
        <f t="shared" si="22"/>
        <v>1181.21</v>
      </c>
      <c r="L380" s="12">
        <f t="shared" si="23"/>
        <v>539.96</v>
      </c>
    </row>
    <row r="381" spans="1:12" x14ac:dyDescent="0.4">
      <c r="A381" t="s">
        <v>189</v>
      </c>
      <c r="B381" t="s">
        <v>547</v>
      </c>
      <c r="C381" s="7">
        <v>13268.49</v>
      </c>
      <c r="D381" s="1">
        <v>6054.7308000000003</v>
      </c>
      <c r="E381" s="5">
        <v>45.632399999999997</v>
      </c>
      <c r="F381" s="7">
        <v>690</v>
      </c>
      <c r="G381" s="1">
        <v>537.77</v>
      </c>
      <c r="H381" s="5">
        <v>77.937600000000003</v>
      </c>
      <c r="I381" s="13">
        <f t="shared" si="20"/>
        <v>-0.94799709688140854</v>
      </c>
      <c r="J381" s="14">
        <f t="shared" si="21"/>
        <v>-0.91118184808480662</v>
      </c>
      <c r="K381" s="12">
        <f t="shared" si="22"/>
        <v>-12578.49</v>
      </c>
      <c r="L381" s="12">
        <f t="shared" si="23"/>
        <v>-5516.9608000000007</v>
      </c>
    </row>
    <row r="382" spans="1:12" x14ac:dyDescent="0.4">
      <c r="A382" t="s">
        <v>415</v>
      </c>
      <c r="B382" t="s">
        <v>547</v>
      </c>
      <c r="C382" s="7">
        <v>398.94</v>
      </c>
      <c r="D382" s="1">
        <v>243</v>
      </c>
      <c r="E382" s="5">
        <v>60.9114</v>
      </c>
      <c r="F382" s="7">
        <v>882.89</v>
      </c>
      <c r="G382" s="1">
        <v>536.62</v>
      </c>
      <c r="H382" s="5">
        <v>60.779899999999998</v>
      </c>
      <c r="I382" s="13">
        <f t="shared" si="20"/>
        <v>1.2130896876723316</v>
      </c>
      <c r="J382" s="14">
        <f t="shared" si="21"/>
        <v>1.2083127572016461</v>
      </c>
      <c r="K382" s="12">
        <f t="shared" si="22"/>
        <v>483.95</v>
      </c>
      <c r="L382" s="12">
        <f t="shared" si="23"/>
        <v>293.62</v>
      </c>
    </row>
    <row r="383" spans="1:12" x14ac:dyDescent="0.4">
      <c r="A383" t="s">
        <v>290</v>
      </c>
      <c r="B383" t="s">
        <v>547</v>
      </c>
      <c r="C383" s="7">
        <v>1465.4</v>
      </c>
      <c r="D383" s="1">
        <v>690.29</v>
      </c>
      <c r="E383" s="5">
        <v>47.105899999999998</v>
      </c>
      <c r="F383" s="7">
        <v>720.8</v>
      </c>
      <c r="G383" s="1">
        <v>533</v>
      </c>
      <c r="H383" s="5">
        <v>73.945599999999999</v>
      </c>
      <c r="I383" s="13">
        <f t="shared" si="20"/>
        <v>-0.50812064965197223</v>
      </c>
      <c r="J383" s="14">
        <f t="shared" si="21"/>
        <v>-0.22786075417578111</v>
      </c>
      <c r="K383" s="12">
        <f t="shared" si="22"/>
        <v>-744.60000000000014</v>
      </c>
      <c r="L383" s="12">
        <f t="shared" si="23"/>
        <v>-157.28999999999996</v>
      </c>
    </row>
    <row r="384" spans="1:12" x14ac:dyDescent="0.4">
      <c r="A384" t="s">
        <v>700</v>
      </c>
      <c r="B384" t="s">
        <v>555</v>
      </c>
      <c r="C384" s="7">
        <v>0</v>
      </c>
      <c r="D384" s="1">
        <v>0</v>
      </c>
      <c r="E384" s="5">
        <v>0</v>
      </c>
      <c r="F384" s="7">
        <v>2552.4899999999998</v>
      </c>
      <c r="G384" s="1">
        <v>531.66200000000003</v>
      </c>
      <c r="H384" s="5">
        <v>20.8291</v>
      </c>
      <c r="I384" s="13" t="e">
        <f t="shared" si="20"/>
        <v>#DIV/0!</v>
      </c>
      <c r="J384" s="14" t="e">
        <f t="shared" si="21"/>
        <v>#DIV/0!</v>
      </c>
      <c r="K384" s="12">
        <f t="shared" si="22"/>
        <v>2552.4899999999998</v>
      </c>
      <c r="L384" s="12">
        <f t="shared" si="23"/>
        <v>531.66200000000003</v>
      </c>
    </row>
    <row r="385" spans="1:12" x14ac:dyDescent="0.4">
      <c r="A385" t="s">
        <v>12</v>
      </c>
      <c r="B385" t="s">
        <v>548</v>
      </c>
      <c r="C385" s="7">
        <v>1350</v>
      </c>
      <c r="D385" s="1">
        <v>754.02</v>
      </c>
      <c r="E385" s="5">
        <v>55.853299999999997</v>
      </c>
      <c r="F385" s="7">
        <v>8600</v>
      </c>
      <c r="G385" s="1">
        <v>521.91999999999996</v>
      </c>
      <c r="H385" s="5">
        <v>6.0688000000000004</v>
      </c>
      <c r="I385" s="13">
        <f t="shared" si="20"/>
        <v>5.3703703703703702</v>
      </c>
      <c r="J385" s="14">
        <f t="shared" si="21"/>
        <v>-0.30781676878597386</v>
      </c>
      <c r="K385" s="12">
        <f t="shared" si="22"/>
        <v>7250</v>
      </c>
      <c r="L385" s="12">
        <f t="shared" si="23"/>
        <v>-232.10000000000002</v>
      </c>
    </row>
    <row r="386" spans="1:12" x14ac:dyDescent="0.4">
      <c r="A386" t="s">
        <v>692</v>
      </c>
      <c r="B386" t="s">
        <v>555</v>
      </c>
      <c r="C386" s="7">
        <v>0</v>
      </c>
      <c r="D386" s="1">
        <v>0</v>
      </c>
      <c r="E386" s="5">
        <v>0</v>
      </c>
      <c r="F386" s="7">
        <v>735.21</v>
      </c>
      <c r="G386" s="1">
        <v>521.50779999999997</v>
      </c>
      <c r="H386" s="5">
        <v>70.933099999999996</v>
      </c>
      <c r="I386" s="13" t="e">
        <f t="shared" si="20"/>
        <v>#DIV/0!</v>
      </c>
      <c r="J386" s="14" t="e">
        <f t="shared" si="21"/>
        <v>#DIV/0!</v>
      </c>
      <c r="K386" s="12">
        <f t="shared" si="22"/>
        <v>735.21</v>
      </c>
      <c r="L386" s="12">
        <f t="shared" si="23"/>
        <v>521.50779999999997</v>
      </c>
    </row>
    <row r="387" spans="1:12" x14ac:dyDescent="0.4">
      <c r="A387" t="s">
        <v>488</v>
      </c>
      <c r="B387" t="s">
        <v>547</v>
      </c>
      <c r="C387" s="7">
        <v>1684.15</v>
      </c>
      <c r="D387" s="1">
        <v>1022.122</v>
      </c>
      <c r="E387" s="5">
        <v>60.690600000000003</v>
      </c>
      <c r="F387" s="7">
        <v>868.56</v>
      </c>
      <c r="G387" s="1">
        <v>519.6</v>
      </c>
      <c r="H387" s="5">
        <v>59.823099999999997</v>
      </c>
      <c r="I387" s="13">
        <f t="shared" ref="I387:I450" si="24">F387/C387-1</f>
        <v>-0.48427396609565665</v>
      </c>
      <c r="J387" s="14">
        <f t="shared" ref="J387:J450" si="25">G387/D387-1</f>
        <v>-0.49164581136107033</v>
      </c>
      <c r="K387" s="12">
        <f t="shared" ref="K387:K450" si="26">F387-C387</f>
        <v>-815.59000000000015</v>
      </c>
      <c r="L387" s="12">
        <f t="shared" ref="L387:L450" si="27">G387-D387</f>
        <v>-502.52199999999993</v>
      </c>
    </row>
    <row r="388" spans="1:12" x14ac:dyDescent="0.4">
      <c r="A388" t="s">
        <v>650</v>
      </c>
      <c r="B388" t="s">
        <v>557</v>
      </c>
      <c r="C388" s="7">
        <v>0</v>
      </c>
      <c r="D388" s="1">
        <v>0</v>
      </c>
      <c r="E388" s="5">
        <v>0</v>
      </c>
      <c r="F388" s="7">
        <v>1586.88</v>
      </c>
      <c r="G388" s="1">
        <v>514.44000000000005</v>
      </c>
      <c r="H388" s="5">
        <v>32.418300000000002</v>
      </c>
      <c r="I388" s="13" t="e">
        <f t="shared" si="24"/>
        <v>#DIV/0!</v>
      </c>
      <c r="J388" s="14" t="e">
        <f t="shared" si="25"/>
        <v>#DIV/0!</v>
      </c>
      <c r="K388" s="12">
        <f t="shared" si="26"/>
        <v>1586.88</v>
      </c>
      <c r="L388" s="12">
        <f t="shared" si="27"/>
        <v>514.44000000000005</v>
      </c>
    </row>
    <row r="389" spans="1:12" x14ac:dyDescent="0.4">
      <c r="A389" t="s">
        <v>483</v>
      </c>
      <c r="B389" t="s">
        <v>547</v>
      </c>
      <c r="C389" s="7">
        <v>0</v>
      </c>
      <c r="D389" s="1">
        <v>0</v>
      </c>
      <c r="E389" s="5">
        <v>0</v>
      </c>
      <c r="F389" s="7">
        <v>1340</v>
      </c>
      <c r="G389" s="1">
        <v>514.24400000000003</v>
      </c>
      <c r="H389" s="5">
        <v>38.376399999999997</v>
      </c>
      <c r="I389" s="13" t="e">
        <f t="shared" si="24"/>
        <v>#DIV/0!</v>
      </c>
      <c r="J389" s="14" t="e">
        <f t="shared" si="25"/>
        <v>#DIV/0!</v>
      </c>
      <c r="K389" s="12">
        <f t="shared" si="26"/>
        <v>1340</v>
      </c>
      <c r="L389" s="12">
        <f t="shared" si="27"/>
        <v>514.24400000000003</v>
      </c>
    </row>
    <row r="390" spans="1:12" x14ac:dyDescent="0.4">
      <c r="A390" t="s">
        <v>710</v>
      </c>
      <c r="B390" t="s">
        <v>547</v>
      </c>
      <c r="C390" s="7">
        <v>0</v>
      </c>
      <c r="D390" s="1">
        <v>0</v>
      </c>
      <c r="E390" s="5">
        <v>0</v>
      </c>
      <c r="F390" s="7">
        <v>851.75</v>
      </c>
      <c r="G390" s="1">
        <v>513.17999999999995</v>
      </c>
      <c r="H390" s="5">
        <v>60.25</v>
      </c>
      <c r="I390" s="13" t="e">
        <f t="shared" si="24"/>
        <v>#DIV/0!</v>
      </c>
      <c r="J390" s="14" t="e">
        <f t="shared" si="25"/>
        <v>#DIV/0!</v>
      </c>
      <c r="K390" s="12">
        <f t="shared" si="26"/>
        <v>851.75</v>
      </c>
      <c r="L390" s="12">
        <f t="shared" si="27"/>
        <v>513.17999999999995</v>
      </c>
    </row>
    <row r="391" spans="1:12" x14ac:dyDescent="0.4">
      <c r="A391" t="s">
        <v>138</v>
      </c>
      <c r="B391" t="s">
        <v>547</v>
      </c>
      <c r="C391" s="7">
        <v>959.85</v>
      </c>
      <c r="D391" s="1">
        <v>496.29899999999998</v>
      </c>
      <c r="E391" s="5">
        <v>51.705800000000004</v>
      </c>
      <c r="F391" s="7">
        <v>904.59</v>
      </c>
      <c r="G391" s="1">
        <v>507.53399999999999</v>
      </c>
      <c r="H391" s="5">
        <v>56.106499999999997</v>
      </c>
      <c r="I391" s="13">
        <f t="shared" si="24"/>
        <v>-5.757149554617913E-2</v>
      </c>
      <c r="J391" s="14">
        <f t="shared" si="25"/>
        <v>2.2637563243125713E-2</v>
      </c>
      <c r="K391" s="12">
        <f t="shared" si="26"/>
        <v>-55.259999999999991</v>
      </c>
      <c r="L391" s="12">
        <f t="shared" si="27"/>
        <v>11.235000000000014</v>
      </c>
    </row>
    <row r="392" spans="1:12" x14ac:dyDescent="0.4">
      <c r="A392" t="s">
        <v>676</v>
      </c>
      <c r="B392" t="s">
        <v>548</v>
      </c>
      <c r="C392" s="7">
        <v>0</v>
      </c>
      <c r="D392" s="1">
        <v>0</v>
      </c>
      <c r="E392" s="5">
        <v>0</v>
      </c>
      <c r="F392" s="7">
        <v>1635.45</v>
      </c>
      <c r="G392" s="1">
        <v>500.21</v>
      </c>
      <c r="H392" s="5">
        <v>30.5854</v>
      </c>
      <c r="I392" s="13" t="e">
        <f t="shared" si="24"/>
        <v>#DIV/0!</v>
      </c>
      <c r="J392" s="14" t="e">
        <f t="shared" si="25"/>
        <v>#DIV/0!</v>
      </c>
      <c r="K392" s="12">
        <f t="shared" si="26"/>
        <v>1635.45</v>
      </c>
      <c r="L392" s="12">
        <f t="shared" si="27"/>
        <v>500.21</v>
      </c>
    </row>
    <row r="393" spans="1:12" x14ac:dyDescent="0.4">
      <c r="A393" t="s">
        <v>131</v>
      </c>
      <c r="B393" t="s">
        <v>547</v>
      </c>
      <c r="C393" s="7">
        <v>820.64</v>
      </c>
      <c r="D393" s="1">
        <v>497.58499999999998</v>
      </c>
      <c r="E393" s="5">
        <v>60.633699999999997</v>
      </c>
      <c r="F393" s="7">
        <v>815.66</v>
      </c>
      <c r="G393" s="1">
        <v>497.34800000000001</v>
      </c>
      <c r="H393" s="5">
        <v>60.974899999999998</v>
      </c>
      <c r="I393" s="13">
        <f t="shared" si="24"/>
        <v>-6.0684343926691309E-3</v>
      </c>
      <c r="J393" s="14">
        <f t="shared" si="25"/>
        <v>-4.7630053156744179E-4</v>
      </c>
      <c r="K393" s="12">
        <f t="shared" si="26"/>
        <v>-4.9800000000000182</v>
      </c>
      <c r="L393" s="12">
        <f t="shared" si="27"/>
        <v>-0.23699999999996635</v>
      </c>
    </row>
    <row r="394" spans="1:12" x14ac:dyDescent="0.4">
      <c r="A394" t="s">
        <v>66</v>
      </c>
      <c r="B394" t="s">
        <v>557</v>
      </c>
      <c r="C394" s="7">
        <v>0</v>
      </c>
      <c r="D394" s="1">
        <v>0</v>
      </c>
      <c r="E394" s="5">
        <v>0</v>
      </c>
      <c r="F394" s="7">
        <v>920</v>
      </c>
      <c r="G394" s="1">
        <v>495.4</v>
      </c>
      <c r="H394" s="5">
        <v>53.847799999999999</v>
      </c>
      <c r="I394" s="13" t="e">
        <f t="shared" si="24"/>
        <v>#DIV/0!</v>
      </c>
      <c r="J394" s="14" t="e">
        <f t="shared" si="25"/>
        <v>#DIV/0!</v>
      </c>
      <c r="K394" s="12">
        <f t="shared" si="26"/>
        <v>920</v>
      </c>
      <c r="L394" s="12">
        <f t="shared" si="27"/>
        <v>495.4</v>
      </c>
    </row>
    <row r="395" spans="1:12" x14ac:dyDescent="0.4">
      <c r="A395" t="s">
        <v>8</v>
      </c>
      <c r="B395" t="s">
        <v>547</v>
      </c>
      <c r="C395" s="7">
        <v>1049.93</v>
      </c>
      <c r="D395" s="1">
        <v>645.49</v>
      </c>
      <c r="E395" s="5">
        <v>61.479300000000002</v>
      </c>
      <c r="F395" s="7">
        <v>800</v>
      </c>
      <c r="G395" s="1">
        <v>494.5</v>
      </c>
      <c r="H395" s="5">
        <v>61.8125</v>
      </c>
      <c r="I395" s="13">
        <f t="shared" si="24"/>
        <v>-0.23804444105797529</v>
      </c>
      <c r="J395" s="14">
        <f t="shared" si="25"/>
        <v>-0.23391532014438643</v>
      </c>
      <c r="K395" s="12">
        <f t="shared" si="26"/>
        <v>-249.93000000000006</v>
      </c>
      <c r="L395" s="12">
        <f t="shared" si="27"/>
        <v>-150.99</v>
      </c>
    </row>
    <row r="396" spans="1:12" x14ac:dyDescent="0.4">
      <c r="A396" t="s">
        <v>590</v>
      </c>
      <c r="B396" t="s">
        <v>555</v>
      </c>
      <c r="C396" s="7">
        <v>1361.06</v>
      </c>
      <c r="D396" s="1">
        <v>700.75</v>
      </c>
      <c r="E396" s="5">
        <v>51.485599999999998</v>
      </c>
      <c r="F396" s="7">
        <v>820.56</v>
      </c>
      <c r="G396" s="1">
        <v>492.67</v>
      </c>
      <c r="H396" s="5">
        <v>60.040700000000001</v>
      </c>
      <c r="I396" s="13">
        <f t="shared" si="24"/>
        <v>-0.39711695296313165</v>
      </c>
      <c r="J396" s="14">
        <f t="shared" si="25"/>
        <v>-0.29693899393506951</v>
      </c>
      <c r="K396" s="12">
        <f t="shared" si="26"/>
        <v>-540.5</v>
      </c>
      <c r="L396" s="12">
        <f t="shared" si="27"/>
        <v>-208.07999999999998</v>
      </c>
    </row>
    <row r="397" spans="1:12" x14ac:dyDescent="0.4">
      <c r="A397" t="s">
        <v>216</v>
      </c>
      <c r="B397" t="s">
        <v>547</v>
      </c>
      <c r="C397" s="7">
        <v>0</v>
      </c>
      <c r="D397" s="1">
        <v>0</v>
      </c>
      <c r="E397" s="5">
        <v>0</v>
      </c>
      <c r="F397" s="7">
        <v>2133.7600000000002</v>
      </c>
      <c r="G397" s="1">
        <v>492.44200000000001</v>
      </c>
      <c r="H397" s="5">
        <v>23.078600000000002</v>
      </c>
      <c r="I397" s="13" t="e">
        <f t="shared" si="24"/>
        <v>#DIV/0!</v>
      </c>
      <c r="J397" s="14" t="e">
        <f t="shared" si="25"/>
        <v>#DIV/0!</v>
      </c>
      <c r="K397" s="12">
        <f t="shared" si="26"/>
        <v>2133.7600000000002</v>
      </c>
      <c r="L397" s="12">
        <f t="shared" si="27"/>
        <v>492.44200000000001</v>
      </c>
    </row>
    <row r="398" spans="1:12" x14ac:dyDescent="0.4">
      <c r="A398" t="s">
        <v>78</v>
      </c>
      <c r="B398" t="s">
        <v>555</v>
      </c>
      <c r="C398" s="7">
        <v>1136.9000000000001</v>
      </c>
      <c r="D398" s="1">
        <v>762.27</v>
      </c>
      <c r="E398" s="5">
        <v>67.048100000000005</v>
      </c>
      <c r="F398" s="7">
        <v>699.3</v>
      </c>
      <c r="G398" s="1">
        <v>480.33</v>
      </c>
      <c r="H398" s="5">
        <v>68.687200000000004</v>
      </c>
      <c r="I398" s="13">
        <f t="shared" si="24"/>
        <v>-0.38490632421497062</v>
      </c>
      <c r="J398" s="14">
        <f t="shared" si="25"/>
        <v>-0.36986894407493409</v>
      </c>
      <c r="K398" s="12">
        <f t="shared" si="26"/>
        <v>-437.60000000000014</v>
      </c>
      <c r="L398" s="12">
        <f t="shared" si="27"/>
        <v>-281.94</v>
      </c>
    </row>
    <row r="399" spans="1:12" x14ac:dyDescent="0.4">
      <c r="A399" t="s">
        <v>128</v>
      </c>
      <c r="B399" t="s">
        <v>547</v>
      </c>
      <c r="C399" s="7">
        <v>1833</v>
      </c>
      <c r="D399" s="1">
        <v>931</v>
      </c>
      <c r="E399" s="5">
        <v>50.790999999999997</v>
      </c>
      <c r="F399" s="7">
        <v>920</v>
      </c>
      <c r="G399" s="1">
        <v>476</v>
      </c>
      <c r="H399" s="5">
        <v>51.739100000000001</v>
      </c>
      <c r="I399" s="13">
        <f t="shared" si="24"/>
        <v>-0.49809056192034917</v>
      </c>
      <c r="J399" s="14">
        <f t="shared" si="25"/>
        <v>-0.48872180451127822</v>
      </c>
      <c r="K399" s="12">
        <f t="shared" si="26"/>
        <v>-913</v>
      </c>
      <c r="L399" s="12">
        <f t="shared" si="27"/>
        <v>-455</v>
      </c>
    </row>
    <row r="400" spans="1:12" x14ac:dyDescent="0.4">
      <c r="A400" t="s">
        <v>210</v>
      </c>
      <c r="B400" t="s">
        <v>547</v>
      </c>
      <c r="C400" s="7">
        <v>0</v>
      </c>
      <c r="D400" s="1">
        <v>0</v>
      </c>
      <c r="E400" s="5">
        <v>0</v>
      </c>
      <c r="F400" s="7">
        <v>780</v>
      </c>
      <c r="G400" s="1">
        <v>473.67</v>
      </c>
      <c r="H400" s="5">
        <v>60.726900000000001</v>
      </c>
      <c r="I400" s="13" t="e">
        <f t="shared" si="24"/>
        <v>#DIV/0!</v>
      </c>
      <c r="J400" s="14" t="e">
        <f t="shared" si="25"/>
        <v>#DIV/0!</v>
      </c>
      <c r="K400" s="12">
        <f t="shared" si="26"/>
        <v>780</v>
      </c>
      <c r="L400" s="12">
        <f t="shared" si="27"/>
        <v>473.67</v>
      </c>
    </row>
    <row r="401" spans="1:12" x14ac:dyDescent="0.4">
      <c r="A401" t="s">
        <v>305</v>
      </c>
      <c r="B401" t="s">
        <v>547</v>
      </c>
      <c r="C401" s="7">
        <v>384.77</v>
      </c>
      <c r="D401" s="1">
        <v>251.75899999999999</v>
      </c>
      <c r="E401" s="5">
        <v>65.430999999999997</v>
      </c>
      <c r="F401" s="7">
        <v>667.45</v>
      </c>
      <c r="G401" s="1">
        <v>462.00200000000001</v>
      </c>
      <c r="H401" s="5">
        <v>69.218900000000005</v>
      </c>
      <c r="I401" s="13">
        <f t="shared" si="24"/>
        <v>0.73467266159004097</v>
      </c>
      <c r="J401" s="14">
        <f t="shared" si="25"/>
        <v>0.83509626269567327</v>
      </c>
      <c r="K401" s="12">
        <f t="shared" si="26"/>
        <v>282.68000000000006</v>
      </c>
      <c r="L401" s="12">
        <f t="shared" si="27"/>
        <v>210.24300000000002</v>
      </c>
    </row>
    <row r="402" spans="1:12" x14ac:dyDescent="0.4">
      <c r="A402" t="s">
        <v>226</v>
      </c>
      <c r="B402" t="s">
        <v>557</v>
      </c>
      <c r="C402" s="7">
        <v>0</v>
      </c>
      <c r="D402" s="1">
        <v>0</v>
      </c>
      <c r="E402" s="5">
        <v>0</v>
      </c>
      <c r="F402" s="7">
        <v>2407.5</v>
      </c>
      <c r="G402" s="1">
        <v>457.5</v>
      </c>
      <c r="H402" s="5">
        <v>19.0031</v>
      </c>
      <c r="I402" s="13" t="e">
        <f t="shared" si="24"/>
        <v>#DIV/0!</v>
      </c>
      <c r="J402" s="14" t="e">
        <f t="shared" si="25"/>
        <v>#DIV/0!</v>
      </c>
      <c r="K402" s="12">
        <f t="shared" si="26"/>
        <v>2407.5</v>
      </c>
      <c r="L402" s="12">
        <f t="shared" si="27"/>
        <v>457.5</v>
      </c>
    </row>
    <row r="403" spans="1:12" x14ac:dyDescent="0.4">
      <c r="A403" t="s">
        <v>193</v>
      </c>
      <c r="B403" t="s">
        <v>547</v>
      </c>
      <c r="C403" s="7">
        <v>1898.78</v>
      </c>
      <c r="D403" s="1">
        <v>640.68150000000003</v>
      </c>
      <c r="E403" s="5">
        <v>33.741700000000002</v>
      </c>
      <c r="F403" s="7">
        <v>1423.08</v>
      </c>
      <c r="G403" s="1">
        <v>457.13600000000002</v>
      </c>
      <c r="H403" s="5">
        <v>32.122999999999998</v>
      </c>
      <c r="I403" s="13">
        <f t="shared" si="24"/>
        <v>-0.250529287226535</v>
      </c>
      <c r="J403" s="14">
        <f t="shared" si="25"/>
        <v>-0.2864847822201827</v>
      </c>
      <c r="K403" s="12">
        <f t="shared" si="26"/>
        <v>-475.70000000000005</v>
      </c>
      <c r="L403" s="12">
        <f t="shared" si="27"/>
        <v>-183.5455</v>
      </c>
    </row>
    <row r="404" spans="1:12" x14ac:dyDescent="0.4">
      <c r="A404" t="s">
        <v>713</v>
      </c>
      <c r="B404" t="s">
        <v>555</v>
      </c>
      <c r="C404" s="7">
        <v>0</v>
      </c>
      <c r="D404" s="1">
        <v>0</v>
      </c>
      <c r="E404" s="5">
        <v>0</v>
      </c>
      <c r="F404" s="7">
        <v>1254</v>
      </c>
      <c r="G404" s="1">
        <v>456.99939999999998</v>
      </c>
      <c r="H404" s="5">
        <v>36.443300000000001</v>
      </c>
      <c r="I404" s="13" t="e">
        <f t="shared" si="24"/>
        <v>#DIV/0!</v>
      </c>
      <c r="J404" s="14" t="e">
        <f t="shared" si="25"/>
        <v>#DIV/0!</v>
      </c>
      <c r="K404" s="12">
        <f t="shared" si="26"/>
        <v>1254</v>
      </c>
      <c r="L404" s="12">
        <f t="shared" si="27"/>
        <v>456.99939999999998</v>
      </c>
    </row>
    <row r="405" spans="1:12" x14ac:dyDescent="0.4">
      <c r="A405" t="s">
        <v>4</v>
      </c>
      <c r="B405" t="s">
        <v>547</v>
      </c>
      <c r="C405" s="7">
        <v>1900</v>
      </c>
      <c r="D405" s="1">
        <v>1081.97</v>
      </c>
      <c r="E405" s="5">
        <v>56.945700000000002</v>
      </c>
      <c r="F405" s="7">
        <v>3139.28</v>
      </c>
      <c r="G405" s="1">
        <v>454.7475</v>
      </c>
      <c r="H405" s="5">
        <v>14.4857</v>
      </c>
      <c r="I405" s="13">
        <f t="shared" si="24"/>
        <v>0.65225263157894742</v>
      </c>
      <c r="J405" s="14">
        <f t="shared" si="25"/>
        <v>-0.57970415076203596</v>
      </c>
      <c r="K405" s="12">
        <f t="shared" si="26"/>
        <v>1239.2800000000002</v>
      </c>
      <c r="L405" s="12">
        <f t="shared" si="27"/>
        <v>-627.22250000000008</v>
      </c>
    </row>
    <row r="406" spans="1:12" x14ac:dyDescent="0.4">
      <c r="A406" t="s">
        <v>280</v>
      </c>
      <c r="B406" t="s">
        <v>555</v>
      </c>
      <c r="C406" s="7">
        <v>1489.8</v>
      </c>
      <c r="D406" s="1">
        <v>746.4</v>
      </c>
      <c r="E406" s="5">
        <v>50.1006</v>
      </c>
      <c r="F406" s="7">
        <v>1194.8</v>
      </c>
      <c r="G406" s="1">
        <v>451.4</v>
      </c>
      <c r="H406" s="5">
        <v>37.780299999999997</v>
      </c>
      <c r="I406" s="13">
        <f t="shared" si="24"/>
        <v>-0.19801315612833936</v>
      </c>
      <c r="J406" s="14">
        <f t="shared" si="25"/>
        <v>-0.39523043944265812</v>
      </c>
      <c r="K406" s="12">
        <f t="shared" si="26"/>
        <v>-295</v>
      </c>
      <c r="L406" s="12">
        <f t="shared" si="27"/>
        <v>-295</v>
      </c>
    </row>
    <row r="407" spans="1:12" x14ac:dyDescent="0.4">
      <c r="A407" t="s">
        <v>28</v>
      </c>
      <c r="B407" t="s">
        <v>547</v>
      </c>
      <c r="C407" s="7">
        <v>1327.91</v>
      </c>
      <c r="D407" s="1">
        <v>809.14</v>
      </c>
      <c r="E407" s="5">
        <v>60.933300000000003</v>
      </c>
      <c r="F407" s="7">
        <v>734.14</v>
      </c>
      <c r="G407" s="1">
        <v>443.52</v>
      </c>
      <c r="H407" s="5">
        <v>60.413499999999999</v>
      </c>
      <c r="I407" s="13">
        <f t="shared" si="24"/>
        <v>-0.44714626744282371</v>
      </c>
      <c r="J407" s="14">
        <f t="shared" si="25"/>
        <v>-0.45186247126578838</v>
      </c>
      <c r="K407" s="12">
        <f t="shared" si="26"/>
        <v>-593.7700000000001</v>
      </c>
      <c r="L407" s="12">
        <f t="shared" si="27"/>
        <v>-365.62</v>
      </c>
    </row>
    <row r="408" spans="1:12" x14ac:dyDescent="0.4">
      <c r="A408" t="s">
        <v>658</v>
      </c>
      <c r="B408" t="s">
        <v>547</v>
      </c>
      <c r="C408" s="7">
        <v>0</v>
      </c>
      <c r="D408" s="1">
        <v>0</v>
      </c>
      <c r="E408" s="5">
        <v>0</v>
      </c>
      <c r="F408" s="7">
        <v>1300</v>
      </c>
      <c r="G408" s="1">
        <v>443.08</v>
      </c>
      <c r="H408" s="5">
        <v>34.082999999999998</v>
      </c>
      <c r="I408" s="13" t="e">
        <f t="shared" si="24"/>
        <v>#DIV/0!</v>
      </c>
      <c r="J408" s="14" t="e">
        <f t="shared" si="25"/>
        <v>#DIV/0!</v>
      </c>
      <c r="K408" s="12">
        <f t="shared" si="26"/>
        <v>1300</v>
      </c>
      <c r="L408" s="12">
        <f t="shared" si="27"/>
        <v>443.08</v>
      </c>
    </row>
    <row r="409" spans="1:12" x14ac:dyDescent="0.4">
      <c r="A409" t="s">
        <v>474</v>
      </c>
      <c r="B409" t="s">
        <v>547</v>
      </c>
      <c r="C409" s="7">
        <v>0</v>
      </c>
      <c r="D409" s="1">
        <v>0</v>
      </c>
      <c r="E409" s="5">
        <v>0</v>
      </c>
      <c r="F409" s="7">
        <v>1066.24</v>
      </c>
      <c r="G409" s="1">
        <v>439.6</v>
      </c>
      <c r="H409" s="5">
        <v>41.228900000000003</v>
      </c>
      <c r="I409" s="13" t="e">
        <f t="shared" si="24"/>
        <v>#DIV/0!</v>
      </c>
      <c r="J409" s="14" t="e">
        <f t="shared" si="25"/>
        <v>#DIV/0!</v>
      </c>
      <c r="K409" s="12">
        <f t="shared" si="26"/>
        <v>1066.24</v>
      </c>
      <c r="L409" s="12">
        <f t="shared" si="27"/>
        <v>439.6</v>
      </c>
    </row>
    <row r="410" spans="1:12" x14ac:dyDescent="0.4">
      <c r="A410" t="s">
        <v>23</v>
      </c>
      <c r="B410" t="s">
        <v>547</v>
      </c>
      <c r="C410" s="7">
        <v>0</v>
      </c>
      <c r="D410" s="1">
        <v>0</v>
      </c>
      <c r="E410" s="5">
        <v>0</v>
      </c>
      <c r="F410" s="7">
        <v>1120</v>
      </c>
      <c r="G410" s="1">
        <v>435.71</v>
      </c>
      <c r="H410" s="5">
        <v>38.9026</v>
      </c>
      <c r="I410" s="13" t="e">
        <f t="shared" si="24"/>
        <v>#DIV/0!</v>
      </c>
      <c r="J410" s="14" t="e">
        <f t="shared" si="25"/>
        <v>#DIV/0!</v>
      </c>
      <c r="K410" s="12">
        <f t="shared" si="26"/>
        <v>1120</v>
      </c>
      <c r="L410" s="12">
        <f t="shared" si="27"/>
        <v>435.71</v>
      </c>
    </row>
    <row r="411" spans="1:12" x14ac:dyDescent="0.4">
      <c r="A411" t="s">
        <v>135</v>
      </c>
      <c r="B411" t="s">
        <v>547</v>
      </c>
      <c r="C411" s="7">
        <v>4967.68</v>
      </c>
      <c r="D411" s="1">
        <v>1708.6224999999999</v>
      </c>
      <c r="E411" s="5">
        <v>34.3947</v>
      </c>
      <c r="F411" s="7">
        <v>947.96</v>
      </c>
      <c r="G411" s="1">
        <v>430.6635</v>
      </c>
      <c r="H411" s="5">
        <v>45.430500000000002</v>
      </c>
      <c r="I411" s="13">
        <f t="shared" si="24"/>
        <v>-0.80917450399381607</v>
      </c>
      <c r="J411" s="14">
        <f t="shared" si="25"/>
        <v>-0.74794695727113503</v>
      </c>
      <c r="K411" s="12">
        <f t="shared" si="26"/>
        <v>-4019.7200000000003</v>
      </c>
      <c r="L411" s="12">
        <f t="shared" si="27"/>
        <v>-1277.9589999999998</v>
      </c>
    </row>
    <row r="412" spans="1:12" x14ac:dyDescent="0.4">
      <c r="A412" t="s">
        <v>528</v>
      </c>
      <c r="B412" t="s">
        <v>547</v>
      </c>
      <c r="C412" s="7">
        <v>0</v>
      </c>
      <c r="D412" s="1">
        <v>0</v>
      </c>
      <c r="E412" s="5">
        <v>0</v>
      </c>
      <c r="F412" s="7">
        <v>2319</v>
      </c>
      <c r="G412" s="1">
        <v>416.27</v>
      </c>
      <c r="H412" s="5">
        <v>17.950399999999998</v>
      </c>
      <c r="I412" s="13" t="e">
        <f t="shared" si="24"/>
        <v>#DIV/0!</v>
      </c>
      <c r="J412" s="14" t="e">
        <f t="shared" si="25"/>
        <v>#DIV/0!</v>
      </c>
      <c r="K412" s="12">
        <f t="shared" si="26"/>
        <v>2319</v>
      </c>
      <c r="L412" s="12">
        <f t="shared" si="27"/>
        <v>416.27</v>
      </c>
    </row>
    <row r="413" spans="1:12" x14ac:dyDescent="0.4">
      <c r="A413" t="s">
        <v>689</v>
      </c>
      <c r="B413" t="s">
        <v>547</v>
      </c>
      <c r="C413" s="7">
        <v>0</v>
      </c>
      <c r="D413" s="1">
        <v>0</v>
      </c>
      <c r="E413" s="5">
        <v>0</v>
      </c>
      <c r="F413" s="7">
        <v>2396</v>
      </c>
      <c r="G413" s="1">
        <v>416.22</v>
      </c>
      <c r="H413" s="5">
        <v>17.371400000000001</v>
      </c>
      <c r="I413" s="13" t="e">
        <f t="shared" si="24"/>
        <v>#DIV/0!</v>
      </c>
      <c r="J413" s="14" t="e">
        <f t="shared" si="25"/>
        <v>#DIV/0!</v>
      </c>
      <c r="K413" s="12">
        <f t="shared" si="26"/>
        <v>2396</v>
      </c>
      <c r="L413" s="12">
        <f t="shared" si="27"/>
        <v>416.22</v>
      </c>
    </row>
    <row r="414" spans="1:12" x14ac:dyDescent="0.4">
      <c r="A414" t="s">
        <v>642</v>
      </c>
      <c r="B414" t="s">
        <v>555</v>
      </c>
      <c r="C414" s="7">
        <v>400.65</v>
      </c>
      <c r="D414" s="1">
        <v>148.77000000000001</v>
      </c>
      <c r="E414" s="5">
        <v>37.132100000000001</v>
      </c>
      <c r="F414" s="7">
        <v>1783.72</v>
      </c>
      <c r="G414" s="1">
        <v>415.74</v>
      </c>
      <c r="H414" s="5">
        <v>23.307400000000001</v>
      </c>
      <c r="I414" s="13">
        <f t="shared" si="24"/>
        <v>3.4520653937351806</v>
      </c>
      <c r="J414" s="14">
        <f t="shared" si="25"/>
        <v>1.7945150231901592</v>
      </c>
      <c r="K414" s="12">
        <f t="shared" si="26"/>
        <v>1383.0700000000002</v>
      </c>
      <c r="L414" s="12">
        <f t="shared" si="27"/>
        <v>266.97000000000003</v>
      </c>
    </row>
    <row r="415" spans="1:12" x14ac:dyDescent="0.4">
      <c r="A415" t="s">
        <v>252</v>
      </c>
      <c r="B415" t="s">
        <v>547</v>
      </c>
      <c r="C415" s="7">
        <v>0</v>
      </c>
      <c r="D415" s="1">
        <v>0</v>
      </c>
      <c r="E415" s="5">
        <v>0</v>
      </c>
      <c r="F415" s="7">
        <v>495</v>
      </c>
      <c r="G415" s="1">
        <v>414.74</v>
      </c>
      <c r="H415" s="5">
        <v>83.785799999999995</v>
      </c>
      <c r="I415" s="13" t="e">
        <f t="shared" si="24"/>
        <v>#DIV/0!</v>
      </c>
      <c r="J415" s="14" t="e">
        <f t="shared" si="25"/>
        <v>#DIV/0!</v>
      </c>
      <c r="K415" s="12">
        <f t="shared" si="26"/>
        <v>495</v>
      </c>
      <c r="L415" s="12">
        <f t="shared" si="27"/>
        <v>414.74</v>
      </c>
    </row>
    <row r="416" spans="1:12" x14ac:dyDescent="0.4">
      <c r="A416" t="s">
        <v>117</v>
      </c>
      <c r="B416" t="s">
        <v>547</v>
      </c>
      <c r="C416" s="7">
        <v>0</v>
      </c>
      <c r="D416" s="1">
        <v>0</v>
      </c>
      <c r="E416" s="5">
        <v>0</v>
      </c>
      <c r="F416" s="7">
        <v>2310</v>
      </c>
      <c r="G416" s="1">
        <v>405.51</v>
      </c>
      <c r="H416" s="5">
        <v>17.554500000000001</v>
      </c>
      <c r="I416" s="13" t="e">
        <f t="shared" si="24"/>
        <v>#DIV/0!</v>
      </c>
      <c r="J416" s="14" t="e">
        <f t="shared" si="25"/>
        <v>#DIV/0!</v>
      </c>
      <c r="K416" s="12">
        <f t="shared" si="26"/>
        <v>2310</v>
      </c>
      <c r="L416" s="12">
        <f t="shared" si="27"/>
        <v>405.51</v>
      </c>
    </row>
    <row r="417" spans="1:12" x14ac:dyDescent="0.4">
      <c r="A417" t="s">
        <v>15</v>
      </c>
      <c r="B417" t="s">
        <v>548</v>
      </c>
      <c r="C417" s="7">
        <v>5550</v>
      </c>
      <c r="D417" s="1">
        <v>1160</v>
      </c>
      <c r="E417" s="5">
        <v>20.9009</v>
      </c>
      <c r="F417" s="7">
        <v>2380</v>
      </c>
      <c r="G417" s="1">
        <v>395.07</v>
      </c>
      <c r="H417" s="5">
        <v>16.599499999999999</v>
      </c>
      <c r="I417" s="13">
        <f t="shared" si="24"/>
        <v>-0.57117117117117111</v>
      </c>
      <c r="J417" s="14">
        <f t="shared" si="25"/>
        <v>-0.65942241379310351</v>
      </c>
      <c r="K417" s="12">
        <f t="shared" si="26"/>
        <v>-3170</v>
      </c>
      <c r="L417" s="12">
        <f t="shared" si="27"/>
        <v>-764.93000000000006</v>
      </c>
    </row>
    <row r="418" spans="1:12" x14ac:dyDescent="0.4">
      <c r="A418" t="s">
        <v>683</v>
      </c>
      <c r="B418" t="s">
        <v>548</v>
      </c>
      <c r="C418" s="7">
        <v>0</v>
      </c>
      <c r="D418" s="1">
        <v>0</v>
      </c>
      <c r="E418" s="5">
        <v>0</v>
      </c>
      <c r="F418" s="7">
        <v>2405</v>
      </c>
      <c r="G418" s="1">
        <v>391.77</v>
      </c>
      <c r="H418" s="5">
        <v>16.2898</v>
      </c>
      <c r="I418" s="13" t="e">
        <f t="shared" si="24"/>
        <v>#DIV/0!</v>
      </c>
      <c r="J418" s="14" t="e">
        <f t="shared" si="25"/>
        <v>#DIV/0!</v>
      </c>
      <c r="K418" s="12">
        <f t="shared" si="26"/>
        <v>2405</v>
      </c>
      <c r="L418" s="12">
        <f t="shared" si="27"/>
        <v>391.77</v>
      </c>
    </row>
    <row r="419" spans="1:12" x14ac:dyDescent="0.4">
      <c r="A419" t="s">
        <v>10</v>
      </c>
      <c r="B419" t="s">
        <v>555</v>
      </c>
      <c r="C419" s="7">
        <v>1976.76</v>
      </c>
      <c r="D419" s="1">
        <v>973.12</v>
      </c>
      <c r="E419" s="5">
        <v>49.228000000000002</v>
      </c>
      <c r="F419" s="7">
        <v>667.1</v>
      </c>
      <c r="G419" s="1">
        <v>388.78699999999998</v>
      </c>
      <c r="H419" s="5">
        <v>58.280099999999997</v>
      </c>
      <c r="I419" s="13">
        <f t="shared" si="24"/>
        <v>-0.66252858212428412</v>
      </c>
      <c r="J419" s="14">
        <f t="shared" si="25"/>
        <v>-0.6004737339690891</v>
      </c>
      <c r="K419" s="12">
        <f t="shared" si="26"/>
        <v>-1309.6599999999999</v>
      </c>
      <c r="L419" s="12">
        <f t="shared" si="27"/>
        <v>-584.33300000000008</v>
      </c>
    </row>
    <row r="420" spans="1:12" x14ac:dyDescent="0.4">
      <c r="A420" t="s">
        <v>392</v>
      </c>
      <c r="B420" t="s">
        <v>548</v>
      </c>
      <c r="C420" s="7">
        <v>405.15</v>
      </c>
      <c r="D420" s="1">
        <v>251.52180000000001</v>
      </c>
      <c r="E420" s="5">
        <v>62.081099999999999</v>
      </c>
      <c r="F420" s="7">
        <v>746.29</v>
      </c>
      <c r="G420" s="1">
        <v>380.24540000000002</v>
      </c>
      <c r="H420" s="5">
        <v>50.9514</v>
      </c>
      <c r="I420" s="13">
        <f t="shared" si="24"/>
        <v>0.84200913242009134</v>
      </c>
      <c r="J420" s="14">
        <f t="shared" si="25"/>
        <v>0.51177909827299262</v>
      </c>
      <c r="K420" s="12">
        <f t="shared" si="26"/>
        <v>341.14</v>
      </c>
      <c r="L420" s="12">
        <f t="shared" si="27"/>
        <v>128.7236</v>
      </c>
    </row>
    <row r="421" spans="1:12" x14ac:dyDescent="0.4">
      <c r="A421" t="s">
        <v>147</v>
      </c>
      <c r="B421" t="s">
        <v>547</v>
      </c>
      <c r="C421" s="7">
        <v>739.74</v>
      </c>
      <c r="D421" s="1">
        <v>448.22</v>
      </c>
      <c r="E421" s="5">
        <v>60.591500000000003</v>
      </c>
      <c r="F421" s="7">
        <v>570.04</v>
      </c>
      <c r="G421" s="1">
        <v>379.57</v>
      </c>
      <c r="H421" s="5">
        <v>66.586500000000001</v>
      </c>
      <c r="I421" s="13">
        <f t="shared" si="24"/>
        <v>-0.22940492605510054</v>
      </c>
      <c r="J421" s="14">
        <f t="shared" si="25"/>
        <v>-0.15316139395832407</v>
      </c>
      <c r="K421" s="12">
        <f t="shared" si="26"/>
        <v>-169.70000000000005</v>
      </c>
      <c r="L421" s="12">
        <f t="shared" si="27"/>
        <v>-68.650000000000034</v>
      </c>
    </row>
    <row r="422" spans="1:12" x14ac:dyDescent="0.4">
      <c r="A422" t="s">
        <v>212</v>
      </c>
      <c r="B422" t="s">
        <v>548</v>
      </c>
      <c r="C422" s="7">
        <v>1279.74</v>
      </c>
      <c r="D422" s="1">
        <v>392.76</v>
      </c>
      <c r="E422" s="5">
        <v>30.6906</v>
      </c>
      <c r="F422" s="7">
        <v>1151.53</v>
      </c>
      <c r="G422" s="1">
        <v>379.30200000000002</v>
      </c>
      <c r="H422" s="5">
        <v>32.938899999999997</v>
      </c>
      <c r="I422" s="13">
        <f t="shared" si="24"/>
        <v>-0.10018441245878074</v>
      </c>
      <c r="J422" s="14">
        <f t="shared" si="25"/>
        <v>-3.4265200122212014E-2</v>
      </c>
      <c r="K422" s="12">
        <f t="shared" si="26"/>
        <v>-128.21000000000004</v>
      </c>
      <c r="L422" s="12">
        <f t="shared" si="27"/>
        <v>-13.45799999999997</v>
      </c>
    </row>
    <row r="423" spans="1:12" x14ac:dyDescent="0.4">
      <c r="A423" t="s">
        <v>693</v>
      </c>
      <c r="B423" t="s">
        <v>555</v>
      </c>
      <c r="C423" s="7">
        <v>0</v>
      </c>
      <c r="D423" s="1">
        <v>0</v>
      </c>
      <c r="E423" s="5">
        <v>0</v>
      </c>
      <c r="F423" s="7">
        <v>4210</v>
      </c>
      <c r="G423" s="1">
        <v>377.06</v>
      </c>
      <c r="H423" s="5">
        <v>8.9562000000000008</v>
      </c>
      <c r="I423" s="13" t="e">
        <f t="shared" si="24"/>
        <v>#DIV/0!</v>
      </c>
      <c r="J423" s="14" t="e">
        <f t="shared" si="25"/>
        <v>#DIV/0!</v>
      </c>
      <c r="K423" s="12">
        <f t="shared" si="26"/>
        <v>4210</v>
      </c>
      <c r="L423" s="12">
        <f t="shared" si="27"/>
        <v>377.06</v>
      </c>
    </row>
    <row r="424" spans="1:12" x14ac:dyDescent="0.4">
      <c r="A424" t="s">
        <v>389</v>
      </c>
      <c r="B424" t="s">
        <v>547</v>
      </c>
      <c r="C424" s="7">
        <v>0</v>
      </c>
      <c r="D424" s="1">
        <v>0</v>
      </c>
      <c r="E424" s="5">
        <v>0</v>
      </c>
      <c r="F424" s="7">
        <v>465</v>
      </c>
      <c r="G424" s="1">
        <v>375.61</v>
      </c>
      <c r="H424" s="5">
        <v>80.776300000000006</v>
      </c>
      <c r="I424" s="13" t="e">
        <f t="shared" si="24"/>
        <v>#DIV/0!</v>
      </c>
      <c r="J424" s="14" t="e">
        <f t="shared" si="25"/>
        <v>#DIV/0!</v>
      </c>
      <c r="K424" s="12">
        <f t="shared" si="26"/>
        <v>465</v>
      </c>
      <c r="L424" s="12">
        <f t="shared" si="27"/>
        <v>375.61</v>
      </c>
    </row>
    <row r="425" spans="1:12" x14ac:dyDescent="0.4">
      <c r="A425" t="s">
        <v>540</v>
      </c>
      <c r="B425" t="s">
        <v>547</v>
      </c>
      <c r="C425" s="7">
        <v>572</v>
      </c>
      <c r="D425" s="1">
        <v>369.36</v>
      </c>
      <c r="E425" s="5">
        <v>64.573400000000007</v>
      </c>
      <c r="F425" s="7">
        <v>572</v>
      </c>
      <c r="G425" s="1">
        <v>374.59</v>
      </c>
      <c r="H425" s="5">
        <v>65.487700000000004</v>
      </c>
      <c r="I425" s="13">
        <f t="shared" si="24"/>
        <v>0</v>
      </c>
      <c r="J425" s="14">
        <f t="shared" si="25"/>
        <v>1.4159627463721014E-2</v>
      </c>
      <c r="K425" s="12">
        <f t="shared" si="26"/>
        <v>0</v>
      </c>
      <c r="L425" s="12">
        <f t="shared" si="27"/>
        <v>5.2299999999999613</v>
      </c>
    </row>
    <row r="426" spans="1:12" x14ac:dyDescent="0.4">
      <c r="A426" t="s">
        <v>425</v>
      </c>
      <c r="B426" t="s">
        <v>547</v>
      </c>
      <c r="C426" s="7">
        <v>653.86</v>
      </c>
      <c r="D426" s="1">
        <v>389.12799999999999</v>
      </c>
      <c r="E426" s="5">
        <v>59.5124</v>
      </c>
      <c r="F426" s="7">
        <v>595.72</v>
      </c>
      <c r="G426" s="1">
        <v>368.57</v>
      </c>
      <c r="H426" s="5">
        <v>61.869599999999998</v>
      </c>
      <c r="I426" s="13">
        <f t="shared" si="24"/>
        <v>-8.8918117028109922E-2</v>
      </c>
      <c r="J426" s="14">
        <f t="shared" si="25"/>
        <v>-5.2830945087477654E-2</v>
      </c>
      <c r="K426" s="12">
        <f t="shared" si="26"/>
        <v>-58.139999999999986</v>
      </c>
      <c r="L426" s="12">
        <f t="shared" si="27"/>
        <v>-20.557999999999993</v>
      </c>
    </row>
    <row r="427" spans="1:12" x14ac:dyDescent="0.4">
      <c r="A427" t="s">
        <v>655</v>
      </c>
      <c r="B427" t="s">
        <v>557</v>
      </c>
      <c r="C427" s="7">
        <v>0</v>
      </c>
      <c r="D427" s="1">
        <v>0</v>
      </c>
      <c r="E427" s="5">
        <v>0</v>
      </c>
      <c r="F427" s="7">
        <v>1980</v>
      </c>
      <c r="G427" s="1">
        <v>362.8</v>
      </c>
      <c r="H427" s="5">
        <v>18.3232</v>
      </c>
      <c r="I427" s="13" t="e">
        <f t="shared" si="24"/>
        <v>#DIV/0!</v>
      </c>
      <c r="J427" s="14" t="e">
        <f t="shared" si="25"/>
        <v>#DIV/0!</v>
      </c>
      <c r="K427" s="12">
        <f t="shared" si="26"/>
        <v>1980</v>
      </c>
      <c r="L427" s="12">
        <f t="shared" si="27"/>
        <v>362.8</v>
      </c>
    </row>
    <row r="428" spans="1:12" x14ac:dyDescent="0.4">
      <c r="A428" t="s">
        <v>39</v>
      </c>
      <c r="B428" t="s">
        <v>547</v>
      </c>
      <c r="C428" s="7">
        <v>313.83999999999997</v>
      </c>
      <c r="D428" s="1">
        <v>148.96</v>
      </c>
      <c r="E428" s="5">
        <v>47.4636</v>
      </c>
      <c r="F428" s="7">
        <v>679.76</v>
      </c>
      <c r="G428" s="1">
        <v>355.48</v>
      </c>
      <c r="H428" s="5">
        <v>52.294899999999998</v>
      </c>
      <c r="I428" s="13">
        <f t="shared" si="24"/>
        <v>1.1659444302829467</v>
      </c>
      <c r="J428" s="14">
        <f t="shared" si="25"/>
        <v>1.3864124597207304</v>
      </c>
      <c r="K428" s="12">
        <f t="shared" si="26"/>
        <v>365.92</v>
      </c>
      <c r="L428" s="12">
        <f t="shared" si="27"/>
        <v>206.52</v>
      </c>
    </row>
    <row r="429" spans="1:12" x14ac:dyDescent="0.4">
      <c r="A429" t="s">
        <v>492</v>
      </c>
      <c r="B429" t="s">
        <v>555</v>
      </c>
      <c r="C429" s="7">
        <v>800.3</v>
      </c>
      <c r="D429" s="1">
        <v>504.52</v>
      </c>
      <c r="E429" s="5">
        <v>63.0413</v>
      </c>
      <c r="F429" s="7">
        <v>519.20000000000005</v>
      </c>
      <c r="G429" s="1">
        <v>351.05</v>
      </c>
      <c r="H429" s="5">
        <v>67.613600000000005</v>
      </c>
      <c r="I429" s="13">
        <f t="shared" si="24"/>
        <v>-0.35124328376858671</v>
      </c>
      <c r="J429" s="14">
        <f t="shared" si="25"/>
        <v>-0.30419012130341705</v>
      </c>
      <c r="K429" s="12">
        <f t="shared" si="26"/>
        <v>-281.09999999999991</v>
      </c>
      <c r="L429" s="12">
        <f t="shared" si="27"/>
        <v>-153.46999999999997</v>
      </c>
    </row>
    <row r="430" spans="1:12" x14ac:dyDescent="0.4">
      <c r="A430" t="s">
        <v>541</v>
      </c>
      <c r="B430" t="s">
        <v>547</v>
      </c>
      <c r="C430" s="7">
        <v>590</v>
      </c>
      <c r="D430" s="1">
        <v>330.6</v>
      </c>
      <c r="E430" s="5">
        <v>56.033799999999999</v>
      </c>
      <c r="F430" s="7">
        <v>600</v>
      </c>
      <c r="G430" s="1">
        <v>339.9</v>
      </c>
      <c r="H430" s="5">
        <v>56.65</v>
      </c>
      <c r="I430" s="13">
        <f t="shared" si="24"/>
        <v>1.6949152542372836E-2</v>
      </c>
      <c r="J430" s="14">
        <f t="shared" si="25"/>
        <v>2.8130671506351845E-2</v>
      </c>
      <c r="K430" s="12">
        <f t="shared" si="26"/>
        <v>10</v>
      </c>
      <c r="L430" s="12">
        <f t="shared" si="27"/>
        <v>9.2999999999999545</v>
      </c>
    </row>
    <row r="431" spans="1:12" x14ac:dyDescent="0.4">
      <c r="A431" t="s">
        <v>714</v>
      </c>
      <c r="B431" t="s">
        <v>547</v>
      </c>
      <c r="C431" s="7">
        <v>0</v>
      </c>
      <c r="D431" s="1">
        <v>0</v>
      </c>
      <c r="E431" s="5">
        <v>0</v>
      </c>
      <c r="F431" s="7">
        <v>350</v>
      </c>
      <c r="G431" s="1">
        <v>330.89</v>
      </c>
      <c r="H431" s="5">
        <v>94.54</v>
      </c>
      <c r="I431" s="13" t="e">
        <f t="shared" si="24"/>
        <v>#DIV/0!</v>
      </c>
      <c r="J431" s="14" t="e">
        <f t="shared" si="25"/>
        <v>#DIV/0!</v>
      </c>
      <c r="K431" s="12">
        <f t="shared" si="26"/>
        <v>350</v>
      </c>
      <c r="L431" s="12">
        <f t="shared" si="27"/>
        <v>330.89</v>
      </c>
    </row>
    <row r="432" spans="1:12" x14ac:dyDescent="0.4">
      <c r="A432" t="s">
        <v>130</v>
      </c>
      <c r="B432" t="s">
        <v>547</v>
      </c>
      <c r="C432" s="7">
        <v>2631.15</v>
      </c>
      <c r="D432" s="1">
        <v>1481.6487</v>
      </c>
      <c r="E432" s="5">
        <v>56.311799999999998</v>
      </c>
      <c r="F432" s="7">
        <v>531.29999999999995</v>
      </c>
      <c r="G432" s="1">
        <v>326.988</v>
      </c>
      <c r="H432" s="5">
        <v>61.544800000000002</v>
      </c>
      <c r="I432" s="13">
        <f t="shared" si="24"/>
        <v>-0.79807308591300385</v>
      </c>
      <c r="J432" s="14">
        <f t="shared" si="25"/>
        <v>-0.77930801005663486</v>
      </c>
      <c r="K432" s="12">
        <f t="shared" si="26"/>
        <v>-2099.8500000000004</v>
      </c>
      <c r="L432" s="12">
        <f t="shared" si="27"/>
        <v>-1154.6606999999999</v>
      </c>
    </row>
    <row r="433" spans="1:12" x14ac:dyDescent="0.4">
      <c r="A433" t="s">
        <v>119</v>
      </c>
      <c r="B433" t="s">
        <v>547</v>
      </c>
      <c r="C433" s="7">
        <v>788.83</v>
      </c>
      <c r="D433" s="1">
        <v>312.26</v>
      </c>
      <c r="E433" s="5">
        <v>39.5852</v>
      </c>
      <c r="F433" s="7">
        <v>705.42</v>
      </c>
      <c r="G433" s="1">
        <v>318.58499999999998</v>
      </c>
      <c r="H433" s="5">
        <v>45.162399999999998</v>
      </c>
      <c r="I433" s="13">
        <f t="shared" si="24"/>
        <v>-0.10573887909942581</v>
      </c>
      <c r="J433" s="14">
        <f t="shared" si="25"/>
        <v>2.0255556267213093E-2</v>
      </c>
      <c r="K433" s="12">
        <f t="shared" si="26"/>
        <v>-83.410000000000082</v>
      </c>
      <c r="L433" s="12">
        <f t="shared" si="27"/>
        <v>6.3249999999999886</v>
      </c>
    </row>
    <row r="434" spans="1:12" x14ac:dyDescent="0.4">
      <c r="A434" t="s">
        <v>207</v>
      </c>
      <c r="B434" t="s">
        <v>547</v>
      </c>
      <c r="C434" s="7">
        <v>511.78</v>
      </c>
      <c r="D434" s="1">
        <v>313.91800000000001</v>
      </c>
      <c r="E434" s="5">
        <v>61.3384</v>
      </c>
      <c r="F434" s="7">
        <v>514.48</v>
      </c>
      <c r="G434" s="1">
        <v>317.44</v>
      </c>
      <c r="H434" s="5">
        <v>61.701099999999997</v>
      </c>
      <c r="I434" s="13">
        <f t="shared" si="24"/>
        <v>5.2757044042361922E-3</v>
      </c>
      <c r="J434" s="14">
        <f t="shared" si="25"/>
        <v>1.1219490440178559E-2</v>
      </c>
      <c r="K434" s="12">
        <f t="shared" si="26"/>
        <v>2.7000000000000455</v>
      </c>
      <c r="L434" s="12">
        <f t="shared" si="27"/>
        <v>3.5219999999999914</v>
      </c>
    </row>
    <row r="435" spans="1:12" x14ac:dyDescent="0.4">
      <c r="A435" t="s">
        <v>430</v>
      </c>
      <c r="B435" t="s">
        <v>547</v>
      </c>
      <c r="C435" s="7">
        <v>988.26</v>
      </c>
      <c r="D435" s="1">
        <v>372</v>
      </c>
      <c r="E435" s="5">
        <v>37.6419</v>
      </c>
      <c r="F435" s="7">
        <v>842.89</v>
      </c>
      <c r="G435" s="1">
        <v>314.88</v>
      </c>
      <c r="H435" s="5">
        <v>37.357100000000003</v>
      </c>
      <c r="I435" s="13">
        <f t="shared" si="24"/>
        <v>-0.14709691781514989</v>
      </c>
      <c r="J435" s="14">
        <f t="shared" si="25"/>
        <v>-0.15354838709677421</v>
      </c>
      <c r="K435" s="12">
        <f t="shared" si="26"/>
        <v>-145.37</v>
      </c>
      <c r="L435" s="12">
        <f t="shared" si="27"/>
        <v>-57.120000000000005</v>
      </c>
    </row>
    <row r="436" spans="1:12" x14ac:dyDescent="0.4">
      <c r="A436" t="s">
        <v>362</v>
      </c>
      <c r="B436" t="s">
        <v>547</v>
      </c>
      <c r="C436" s="7">
        <v>767.54</v>
      </c>
      <c r="D436" s="1">
        <v>270.03100000000001</v>
      </c>
      <c r="E436" s="5">
        <v>35.1813</v>
      </c>
      <c r="F436" s="7">
        <v>822.05</v>
      </c>
      <c r="G436" s="1">
        <v>313.892</v>
      </c>
      <c r="H436" s="5">
        <v>38.183999999999997</v>
      </c>
      <c r="I436" s="13">
        <f t="shared" si="24"/>
        <v>7.1019099981759926E-2</v>
      </c>
      <c r="J436" s="14">
        <f t="shared" si="25"/>
        <v>0.16242949883531876</v>
      </c>
      <c r="K436" s="12">
        <f t="shared" si="26"/>
        <v>54.509999999999991</v>
      </c>
      <c r="L436" s="12">
        <f t="shared" si="27"/>
        <v>43.86099999999999</v>
      </c>
    </row>
    <row r="437" spans="1:12" x14ac:dyDescent="0.4">
      <c r="A437" t="s">
        <v>520</v>
      </c>
      <c r="B437" t="s">
        <v>547</v>
      </c>
      <c r="C437" s="7">
        <v>648</v>
      </c>
      <c r="D437" s="1">
        <v>332.64</v>
      </c>
      <c r="E437" s="5">
        <v>51.333300000000001</v>
      </c>
      <c r="F437" s="7">
        <v>500</v>
      </c>
      <c r="G437" s="1">
        <v>308.2</v>
      </c>
      <c r="H437" s="5">
        <v>61.64</v>
      </c>
      <c r="I437" s="13">
        <f t="shared" si="24"/>
        <v>-0.22839506172839508</v>
      </c>
      <c r="J437" s="14">
        <f t="shared" si="25"/>
        <v>-7.3472823472823467E-2</v>
      </c>
      <c r="K437" s="12">
        <f t="shared" si="26"/>
        <v>-148</v>
      </c>
      <c r="L437" s="12">
        <f t="shared" si="27"/>
        <v>-24.439999999999998</v>
      </c>
    </row>
    <row r="438" spans="1:12" x14ac:dyDescent="0.4">
      <c r="A438" t="s">
        <v>291</v>
      </c>
      <c r="B438" t="s">
        <v>547</v>
      </c>
      <c r="C438" s="7">
        <v>2250</v>
      </c>
      <c r="D438" s="1">
        <v>535.38</v>
      </c>
      <c r="E438" s="5">
        <v>23.794599999999999</v>
      </c>
      <c r="F438" s="7">
        <v>1820</v>
      </c>
      <c r="G438" s="1">
        <v>301.11</v>
      </c>
      <c r="H438" s="5">
        <v>16.544499999999999</v>
      </c>
      <c r="I438" s="13">
        <f t="shared" si="24"/>
        <v>-0.19111111111111112</v>
      </c>
      <c r="J438" s="14">
        <f t="shared" si="25"/>
        <v>-0.43757704807800069</v>
      </c>
      <c r="K438" s="12">
        <f t="shared" si="26"/>
        <v>-430</v>
      </c>
      <c r="L438" s="12">
        <f t="shared" si="27"/>
        <v>-234.26999999999998</v>
      </c>
    </row>
    <row r="439" spans="1:12" x14ac:dyDescent="0.4">
      <c r="A439" t="s">
        <v>499</v>
      </c>
      <c r="B439" t="s">
        <v>547</v>
      </c>
      <c r="C439" s="7">
        <v>940</v>
      </c>
      <c r="D439" s="1">
        <v>721.56</v>
      </c>
      <c r="E439" s="5">
        <v>76.761700000000005</v>
      </c>
      <c r="F439" s="7">
        <v>300</v>
      </c>
      <c r="G439" s="1">
        <v>300</v>
      </c>
      <c r="H439" s="5">
        <v>100</v>
      </c>
      <c r="I439" s="13">
        <f t="shared" si="24"/>
        <v>-0.68085106382978722</v>
      </c>
      <c r="J439" s="14">
        <f t="shared" si="25"/>
        <v>-0.58423415932147016</v>
      </c>
      <c r="K439" s="12">
        <f t="shared" si="26"/>
        <v>-640</v>
      </c>
      <c r="L439" s="12">
        <f t="shared" si="27"/>
        <v>-421.55999999999995</v>
      </c>
    </row>
    <row r="440" spans="1:12" x14ac:dyDescent="0.4">
      <c r="A440" t="s">
        <v>581</v>
      </c>
      <c r="B440" t="s">
        <v>555</v>
      </c>
      <c r="C440" s="7">
        <v>0</v>
      </c>
      <c r="D440" s="1">
        <v>0</v>
      </c>
      <c r="E440" s="5">
        <v>0</v>
      </c>
      <c r="F440" s="7">
        <v>300</v>
      </c>
      <c r="G440" s="1">
        <v>300</v>
      </c>
      <c r="H440" s="5">
        <v>100</v>
      </c>
      <c r="I440" s="13" t="e">
        <f t="shared" si="24"/>
        <v>#DIV/0!</v>
      </c>
      <c r="J440" s="14" t="e">
        <f t="shared" si="25"/>
        <v>#DIV/0!</v>
      </c>
      <c r="K440" s="12">
        <f t="shared" si="26"/>
        <v>300</v>
      </c>
      <c r="L440" s="12">
        <f t="shared" si="27"/>
        <v>300</v>
      </c>
    </row>
    <row r="441" spans="1:12" x14ac:dyDescent="0.4">
      <c r="A441" t="s">
        <v>91</v>
      </c>
      <c r="B441" t="s">
        <v>547</v>
      </c>
      <c r="C441" s="7">
        <v>0</v>
      </c>
      <c r="D441" s="1">
        <v>0</v>
      </c>
      <c r="E441" s="5">
        <v>0</v>
      </c>
      <c r="F441" s="7">
        <v>300</v>
      </c>
      <c r="G441" s="1">
        <v>300</v>
      </c>
      <c r="H441" s="5">
        <v>100</v>
      </c>
      <c r="I441" s="13" t="e">
        <f t="shared" si="24"/>
        <v>#DIV/0!</v>
      </c>
      <c r="J441" s="14" t="e">
        <f t="shared" si="25"/>
        <v>#DIV/0!</v>
      </c>
      <c r="K441" s="12">
        <f t="shared" si="26"/>
        <v>300</v>
      </c>
      <c r="L441" s="12">
        <f t="shared" si="27"/>
        <v>300</v>
      </c>
    </row>
    <row r="442" spans="1:12" x14ac:dyDescent="0.4">
      <c r="A442" t="s">
        <v>411</v>
      </c>
      <c r="B442" t="s">
        <v>547</v>
      </c>
      <c r="C442" s="7">
        <v>0</v>
      </c>
      <c r="D442" s="1">
        <v>0</v>
      </c>
      <c r="E442" s="5">
        <v>0</v>
      </c>
      <c r="F442" s="7">
        <v>300</v>
      </c>
      <c r="G442" s="1">
        <v>300</v>
      </c>
      <c r="H442" s="5">
        <v>100</v>
      </c>
      <c r="I442" s="13" t="e">
        <f t="shared" si="24"/>
        <v>#DIV/0!</v>
      </c>
      <c r="J442" s="14" t="e">
        <f t="shared" si="25"/>
        <v>#DIV/0!</v>
      </c>
      <c r="K442" s="12">
        <f t="shared" si="26"/>
        <v>300</v>
      </c>
      <c r="L442" s="12">
        <f t="shared" si="27"/>
        <v>300</v>
      </c>
    </row>
    <row r="443" spans="1:12" x14ac:dyDescent="0.4">
      <c r="A443" t="s">
        <v>519</v>
      </c>
      <c r="B443" t="s">
        <v>547</v>
      </c>
      <c r="C443" s="7">
        <v>0</v>
      </c>
      <c r="D443" s="1">
        <v>0</v>
      </c>
      <c r="E443" s="5">
        <v>0</v>
      </c>
      <c r="F443" s="7">
        <v>300</v>
      </c>
      <c r="G443" s="1">
        <v>300</v>
      </c>
      <c r="H443" s="5">
        <v>100</v>
      </c>
      <c r="I443" s="13" t="e">
        <f t="shared" si="24"/>
        <v>#DIV/0!</v>
      </c>
      <c r="J443" s="14" t="e">
        <f t="shared" si="25"/>
        <v>#DIV/0!</v>
      </c>
      <c r="K443" s="12">
        <f t="shared" si="26"/>
        <v>300</v>
      </c>
      <c r="L443" s="12">
        <f t="shared" si="27"/>
        <v>300</v>
      </c>
    </row>
    <row r="444" spans="1:12" x14ac:dyDescent="0.4">
      <c r="A444" t="s">
        <v>108</v>
      </c>
      <c r="B444" t="s">
        <v>547</v>
      </c>
      <c r="C444" s="7">
        <v>961.93</v>
      </c>
      <c r="D444" s="1">
        <v>577.08399999999995</v>
      </c>
      <c r="E444" s="5">
        <v>59.9923</v>
      </c>
      <c r="F444" s="7">
        <v>475.18</v>
      </c>
      <c r="G444" s="1">
        <v>289.06900000000002</v>
      </c>
      <c r="H444" s="5">
        <v>60.833500000000001</v>
      </c>
      <c r="I444" s="13">
        <f t="shared" si="24"/>
        <v>-0.50601395111910419</v>
      </c>
      <c r="J444" s="14">
        <f t="shared" si="25"/>
        <v>-0.49908678805858409</v>
      </c>
      <c r="K444" s="12">
        <f t="shared" si="26"/>
        <v>-486.74999999999994</v>
      </c>
      <c r="L444" s="12">
        <f t="shared" si="27"/>
        <v>-288.01499999999993</v>
      </c>
    </row>
    <row r="445" spans="1:12" x14ac:dyDescent="0.4">
      <c r="A445" t="s">
        <v>80</v>
      </c>
      <c r="B445" t="s">
        <v>547</v>
      </c>
      <c r="C445" s="7">
        <v>600.80999999999995</v>
      </c>
      <c r="D445" s="1">
        <v>334.80349999999999</v>
      </c>
      <c r="E445" s="5">
        <v>55.725299999999997</v>
      </c>
      <c r="F445" s="7">
        <v>477.18</v>
      </c>
      <c r="G445" s="1">
        <v>283.12700000000001</v>
      </c>
      <c r="H445" s="5">
        <v>59.333300000000001</v>
      </c>
      <c r="I445" s="13">
        <f t="shared" si="24"/>
        <v>-0.20577220751984815</v>
      </c>
      <c r="J445" s="14">
        <f t="shared" si="25"/>
        <v>-0.15434874486079142</v>
      </c>
      <c r="K445" s="12">
        <f t="shared" si="26"/>
        <v>-123.62999999999994</v>
      </c>
      <c r="L445" s="12">
        <f t="shared" si="27"/>
        <v>-51.676499999999976</v>
      </c>
    </row>
    <row r="446" spans="1:12" x14ac:dyDescent="0.4">
      <c r="A446" t="s">
        <v>325</v>
      </c>
      <c r="B446" t="s">
        <v>547</v>
      </c>
      <c r="C446" s="7">
        <v>272.98</v>
      </c>
      <c r="D446" s="1">
        <v>167.35</v>
      </c>
      <c r="E446" s="5">
        <v>61.3048</v>
      </c>
      <c r="F446" s="7">
        <v>447.56</v>
      </c>
      <c r="G446" s="1">
        <v>265.27</v>
      </c>
      <c r="H446" s="5">
        <v>59.270200000000003</v>
      </c>
      <c r="I446" s="13">
        <f t="shared" si="24"/>
        <v>0.63953403179720114</v>
      </c>
      <c r="J446" s="14">
        <f t="shared" si="25"/>
        <v>0.58512100388407529</v>
      </c>
      <c r="K446" s="12">
        <f t="shared" si="26"/>
        <v>174.57999999999998</v>
      </c>
      <c r="L446" s="12">
        <f t="shared" si="27"/>
        <v>97.919999999999987</v>
      </c>
    </row>
    <row r="447" spans="1:12" x14ac:dyDescent="0.4">
      <c r="A447" t="s">
        <v>229</v>
      </c>
      <c r="B447" t="s">
        <v>555</v>
      </c>
      <c r="C447" s="7">
        <v>1288.83</v>
      </c>
      <c r="D447" s="1">
        <v>854.4</v>
      </c>
      <c r="E447" s="5">
        <v>66.292599999999993</v>
      </c>
      <c r="F447" s="7">
        <v>2953.44</v>
      </c>
      <c r="G447" s="1">
        <v>264.39999999999998</v>
      </c>
      <c r="H447" s="5">
        <v>8.9521999999999995</v>
      </c>
      <c r="I447" s="13">
        <f t="shared" si="24"/>
        <v>1.2915667698610371</v>
      </c>
      <c r="J447" s="14">
        <f t="shared" si="25"/>
        <v>-0.69054307116104874</v>
      </c>
      <c r="K447" s="12">
        <f t="shared" si="26"/>
        <v>1664.6100000000001</v>
      </c>
      <c r="L447" s="12">
        <f t="shared" si="27"/>
        <v>-590</v>
      </c>
    </row>
    <row r="448" spans="1:12" x14ac:dyDescent="0.4">
      <c r="A448" t="s">
        <v>485</v>
      </c>
      <c r="B448" t="s">
        <v>555</v>
      </c>
      <c r="C448" s="7">
        <v>0</v>
      </c>
      <c r="D448" s="1">
        <v>0</v>
      </c>
      <c r="E448" s="5">
        <v>0</v>
      </c>
      <c r="F448" s="7">
        <v>713</v>
      </c>
      <c r="G448" s="1">
        <v>239.68</v>
      </c>
      <c r="H448" s="5">
        <v>33.615699999999997</v>
      </c>
      <c r="I448" s="13" t="e">
        <f t="shared" si="24"/>
        <v>#DIV/0!</v>
      </c>
      <c r="J448" s="14" t="e">
        <f t="shared" si="25"/>
        <v>#DIV/0!</v>
      </c>
      <c r="K448" s="12">
        <f t="shared" si="26"/>
        <v>713</v>
      </c>
      <c r="L448" s="12">
        <f t="shared" si="27"/>
        <v>239.68</v>
      </c>
    </row>
    <row r="449" spans="1:12" x14ac:dyDescent="0.4">
      <c r="A449" t="s">
        <v>606</v>
      </c>
      <c r="B449" t="s">
        <v>555</v>
      </c>
      <c r="C449" s="7">
        <v>0</v>
      </c>
      <c r="D449" s="1">
        <v>0</v>
      </c>
      <c r="E449" s="5">
        <v>0</v>
      </c>
      <c r="F449" s="7">
        <v>1040</v>
      </c>
      <c r="G449" s="1">
        <v>238.12</v>
      </c>
      <c r="H449" s="5">
        <v>22.896100000000001</v>
      </c>
      <c r="I449" s="13" t="e">
        <f t="shared" si="24"/>
        <v>#DIV/0!</v>
      </c>
      <c r="J449" s="14" t="e">
        <f t="shared" si="25"/>
        <v>#DIV/0!</v>
      </c>
      <c r="K449" s="12">
        <f t="shared" si="26"/>
        <v>1040</v>
      </c>
      <c r="L449" s="12">
        <f t="shared" si="27"/>
        <v>238.12</v>
      </c>
    </row>
    <row r="450" spans="1:12" x14ac:dyDescent="0.4">
      <c r="A450" t="s">
        <v>469</v>
      </c>
      <c r="B450" t="s">
        <v>547</v>
      </c>
      <c r="C450" s="7">
        <v>322.58</v>
      </c>
      <c r="D450" s="1">
        <v>221.1</v>
      </c>
      <c r="E450" s="5">
        <v>68.5411</v>
      </c>
      <c r="F450" s="7">
        <v>322.58</v>
      </c>
      <c r="G450" s="1">
        <v>236.54</v>
      </c>
      <c r="H450" s="5">
        <v>73.327500000000001</v>
      </c>
      <c r="I450" s="13">
        <f t="shared" si="24"/>
        <v>0</v>
      </c>
      <c r="J450" s="14">
        <f t="shared" si="25"/>
        <v>6.9832654907281855E-2</v>
      </c>
      <c r="K450" s="12">
        <f t="shared" si="26"/>
        <v>0</v>
      </c>
      <c r="L450" s="12">
        <f t="shared" si="27"/>
        <v>15.439999999999998</v>
      </c>
    </row>
    <row r="451" spans="1:12" x14ac:dyDescent="0.4">
      <c r="A451" t="s">
        <v>342</v>
      </c>
      <c r="B451" t="s">
        <v>555</v>
      </c>
      <c r="C451" s="7">
        <v>0</v>
      </c>
      <c r="D451" s="1">
        <v>0</v>
      </c>
      <c r="E451" s="5">
        <v>0</v>
      </c>
      <c r="F451" s="7">
        <v>606.45000000000005</v>
      </c>
      <c r="G451" s="1">
        <v>236.4</v>
      </c>
      <c r="H451" s="5">
        <v>38.980899999999998</v>
      </c>
      <c r="I451" s="13" t="e">
        <f t="shared" ref="I451:I514" si="28">F451/C451-1</f>
        <v>#DIV/0!</v>
      </c>
      <c r="J451" s="14" t="e">
        <f t="shared" ref="J451:J514" si="29">G451/D451-1</f>
        <v>#DIV/0!</v>
      </c>
      <c r="K451" s="12">
        <f t="shared" ref="K451:K514" si="30">F451-C451</f>
        <v>606.45000000000005</v>
      </c>
      <c r="L451" s="12">
        <f t="shared" ref="L451:L514" si="31">G451-D451</f>
        <v>236.4</v>
      </c>
    </row>
    <row r="452" spans="1:12" x14ac:dyDescent="0.4">
      <c r="A452" t="s">
        <v>363</v>
      </c>
      <c r="B452" t="s">
        <v>547</v>
      </c>
      <c r="C452" s="7">
        <v>0</v>
      </c>
      <c r="D452" s="1">
        <v>0</v>
      </c>
      <c r="E452" s="5">
        <v>0</v>
      </c>
      <c r="F452" s="7">
        <v>300</v>
      </c>
      <c r="G452" s="1">
        <v>235.8</v>
      </c>
      <c r="H452" s="5">
        <v>78.599999999999994</v>
      </c>
      <c r="I452" s="13" t="e">
        <f t="shared" si="28"/>
        <v>#DIV/0!</v>
      </c>
      <c r="J452" s="14" t="e">
        <f t="shared" si="29"/>
        <v>#DIV/0!</v>
      </c>
      <c r="K452" s="12">
        <f t="shared" si="30"/>
        <v>300</v>
      </c>
      <c r="L452" s="12">
        <f t="shared" si="31"/>
        <v>235.8</v>
      </c>
    </row>
    <row r="453" spans="1:12" x14ac:dyDescent="0.4">
      <c r="A453" t="s">
        <v>516</v>
      </c>
      <c r="B453" t="s">
        <v>548</v>
      </c>
      <c r="C453" s="7">
        <v>0</v>
      </c>
      <c r="D453" s="1">
        <v>0</v>
      </c>
      <c r="E453" s="5">
        <v>0</v>
      </c>
      <c r="F453" s="7">
        <v>1392.07</v>
      </c>
      <c r="G453" s="1">
        <v>233.86</v>
      </c>
      <c r="H453" s="5">
        <v>16.799399999999999</v>
      </c>
      <c r="I453" s="13" t="e">
        <f t="shared" si="28"/>
        <v>#DIV/0!</v>
      </c>
      <c r="J453" s="14" t="e">
        <f t="shared" si="29"/>
        <v>#DIV/0!</v>
      </c>
      <c r="K453" s="12">
        <f t="shared" si="30"/>
        <v>1392.07</v>
      </c>
      <c r="L453" s="12">
        <f t="shared" si="31"/>
        <v>233.86</v>
      </c>
    </row>
    <row r="454" spans="1:12" x14ac:dyDescent="0.4">
      <c r="A454" t="s">
        <v>292</v>
      </c>
      <c r="B454" t="s">
        <v>547</v>
      </c>
      <c r="C454" s="7">
        <v>219.7</v>
      </c>
      <c r="D454" s="1">
        <v>121.68</v>
      </c>
      <c r="E454" s="5">
        <v>55.384599999999999</v>
      </c>
      <c r="F454" s="7">
        <v>374.44</v>
      </c>
      <c r="G454" s="1">
        <v>232.256</v>
      </c>
      <c r="H454" s="5">
        <v>62.027500000000003</v>
      </c>
      <c r="I454" s="13">
        <f t="shared" si="28"/>
        <v>0.70432407828857535</v>
      </c>
      <c r="J454" s="14">
        <f t="shared" si="29"/>
        <v>0.90874424720578562</v>
      </c>
      <c r="K454" s="12">
        <f t="shared" si="30"/>
        <v>154.74</v>
      </c>
      <c r="L454" s="12">
        <f t="shared" si="31"/>
        <v>110.57599999999999</v>
      </c>
    </row>
    <row r="455" spans="1:12" x14ac:dyDescent="0.4">
      <c r="A455" t="s">
        <v>454</v>
      </c>
      <c r="B455" t="s">
        <v>557</v>
      </c>
      <c r="C455" s="7">
        <v>0</v>
      </c>
      <c r="D455" s="1">
        <v>0</v>
      </c>
      <c r="E455" s="5">
        <v>0</v>
      </c>
      <c r="F455" s="7">
        <v>400</v>
      </c>
      <c r="G455" s="1">
        <v>230.84</v>
      </c>
      <c r="H455" s="5">
        <v>57.71</v>
      </c>
      <c r="I455" s="13" t="e">
        <f t="shared" si="28"/>
        <v>#DIV/0!</v>
      </c>
      <c r="J455" s="14" t="e">
        <f t="shared" si="29"/>
        <v>#DIV/0!</v>
      </c>
      <c r="K455" s="12">
        <f t="shared" si="30"/>
        <v>400</v>
      </c>
      <c r="L455" s="12">
        <f t="shared" si="31"/>
        <v>230.84</v>
      </c>
    </row>
    <row r="456" spans="1:12" x14ac:dyDescent="0.4">
      <c r="A456" t="s">
        <v>475</v>
      </c>
      <c r="B456" t="s">
        <v>547</v>
      </c>
      <c r="C456" s="7">
        <v>0</v>
      </c>
      <c r="D456" s="1">
        <v>0</v>
      </c>
      <c r="E456" s="5">
        <v>0</v>
      </c>
      <c r="F456" s="7">
        <v>230</v>
      </c>
      <c r="G456" s="1">
        <v>229.24</v>
      </c>
      <c r="H456" s="5">
        <v>99.669499999999999</v>
      </c>
      <c r="I456" s="13" t="e">
        <f t="shared" si="28"/>
        <v>#DIV/0!</v>
      </c>
      <c r="J456" s="14" t="e">
        <f t="shared" si="29"/>
        <v>#DIV/0!</v>
      </c>
      <c r="K456" s="12">
        <f t="shared" si="30"/>
        <v>230</v>
      </c>
      <c r="L456" s="12">
        <f t="shared" si="31"/>
        <v>229.24</v>
      </c>
    </row>
    <row r="457" spans="1:12" x14ac:dyDescent="0.4">
      <c r="A457" t="s">
        <v>691</v>
      </c>
      <c r="B457" t="s">
        <v>555</v>
      </c>
      <c r="C457" s="7">
        <v>0</v>
      </c>
      <c r="D457" s="1">
        <v>0</v>
      </c>
      <c r="E457" s="5">
        <v>0</v>
      </c>
      <c r="F457" s="7">
        <v>367.4</v>
      </c>
      <c r="G457" s="1">
        <v>222.5789</v>
      </c>
      <c r="H457" s="5">
        <v>60.582099999999997</v>
      </c>
      <c r="I457" s="13" t="e">
        <f t="shared" si="28"/>
        <v>#DIV/0!</v>
      </c>
      <c r="J457" s="14" t="e">
        <f t="shared" si="29"/>
        <v>#DIV/0!</v>
      </c>
      <c r="K457" s="12">
        <f t="shared" si="30"/>
        <v>367.4</v>
      </c>
      <c r="L457" s="12">
        <f t="shared" si="31"/>
        <v>222.5789</v>
      </c>
    </row>
    <row r="458" spans="1:12" x14ac:dyDescent="0.4">
      <c r="A458" t="s">
        <v>277</v>
      </c>
      <c r="B458" t="s">
        <v>547</v>
      </c>
      <c r="C458" s="7">
        <v>263.58999999999997</v>
      </c>
      <c r="D458" s="1">
        <v>161.72999999999999</v>
      </c>
      <c r="E458" s="5">
        <v>61.3566</v>
      </c>
      <c r="F458" s="7">
        <v>359.49</v>
      </c>
      <c r="G458" s="1">
        <v>218.15</v>
      </c>
      <c r="H458" s="5">
        <v>60.683100000000003</v>
      </c>
      <c r="I458" s="13">
        <f t="shared" si="28"/>
        <v>0.3638226032854055</v>
      </c>
      <c r="J458" s="14">
        <f t="shared" si="29"/>
        <v>0.34885302664935391</v>
      </c>
      <c r="K458" s="12">
        <f t="shared" si="30"/>
        <v>95.900000000000034</v>
      </c>
      <c r="L458" s="12">
        <f t="shared" si="31"/>
        <v>56.420000000000016</v>
      </c>
    </row>
    <row r="459" spans="1:12" x14ac:dyDescent="0.4">
      <c r="A459" t="s">
        <v>209</v>
      </c>
      <c r="B459" t="s">
        <v>547</v>
      </c>
      <c r="C459" s="7">
        <v>0</v>
      </c>
      <c r="D459" s="1">
        <v>0</v>
      </c>
      <c r="E459" s="5">
        <v>0</v>
      </c>
      <c r="F459" s="7">
        <v>2207.85</v>
      </c>
      <c r="G459" s="1">
        <v>208.66</v>
      </c>
      <c r="H459" s="5">
        <v>9.4507999999999992</v>
      </c>
      <c r="I459" s="13" t="e">
        <f t="shared" si="28"/>
        <v>#DIV/0!</v>
      </c>
      <c r="J459" s="14" t="e">
        <f t="shared" si="29"/>
        <v>#DIV/0!</v>
      </c>
      <c r="K459" s="12">
        <f t="shared" si="30"/>
        <v>2207.85</v>
      </c>
      <c r="L459" s="12">
        <f t="shared" si="31"/>
        <v>208.66</v>
      </c>
    </row>
    <row r="460" spans="1:12" x14ac:dyDescent="0.4">
      <c r="A460" t="s">
        <v>530</v>
      </c>
      <c r="B460" t="s">
        <v>547</v>
      </c>
      <c r="C460" s="7">
        <v>0</v>
      </c>
      <c r="D460" s="1">
        <v>0</v>
      </c>
      <c r="E460" s="5">
        <v>0</v>
      </c>
      <c r="F460" s="7">
        <v>330</v>
      </c>
      <c r="G460" s="1">
        <v>204.05</v>
      </c>
      <c r="H460" s="5">
        <v>61.833300000000001</v>
      </c>
      <c r="I460" s="13" t="e">
        <f t="shared" si="28"/>
        <v>#DIV/0!</v>
      </c>
      <c r="J460" s="14" t="e">
        <f t="shared" si="29"/>
        <v>#DIV/0!</v>
      </c>
      <c r="K460" s="12">
        <f t="shared" si="30"/>
        <v>330</v>
      </c>
      <c r="L460" s="12">
        <f t="shared" si="31"/>
        <v>204.05</v>
      </c>
    </row>
    <row r="461" spans="1:12" x14ac:dyDescent="0.4">
      <c r="A461" t="s">
        <v>574</v>
      </c>
      <c r="B461" t="s">
        <v>548</v>
      </c>
      <c r="C461" s="7">
        <v>1084.5999999999999</v>
      </c>
      <c r="D461" s="1">
        <v>364.4</v>
      </c>
      <c r="E461" s="5">
        <v>33.5976</v>
      </c>
      <c r="F461" s="7">
        <v>661.9</v>
      </c>
      <c r="G461" s="1">
        <v>199.77</v>
      </c>
      <c r="H461" s="5">
        <v>30.1812</v>
      </c>
      <c r="I461" s="13">
        <f t="shared" si="28"/>
        <v>-0.38972893232528116</v>
      </c>
      <c r="J461" s="14">
        <f t="shared" si="29"/>
        <v>-0.45178375411635563</v>
      </c>
      <c r="K461" s="12">
        <f t="shared" si="30"/>
        <v>-422.69999999999993</v>
      </c>
      <c r="L461" s="12">
        <f t="shared" si="31"/>
        <v>-164.62999999999997</v>
      </c>
    </row>
    <row r="462" spans="1:12" x14ac:dyDescent="0.4">
      <c r="A462" t="s">
        <v>505</v>
      </c>
      <c r="B462" t="s">
        <v>547</v>
      </c>
      <c r="C462" s="7">
        <v>0</v>
      </c>
      <c r="D462" s="1">
        <v>0</v>
      </c>
      <c r="E462" s="5">
        <v>0</v>
      </c>
      <c r="F462" s="7">
        <v>325</v>
      </c>
      <c r="G462" s="1">
        <v>199.2</v>
      </c>
      <c r="H462" s="5">
        <v>61.292299999999997</v>
      </c>
      <c r="I462" s="13" t="e">
        <f t="shared" si="28"/>
        <v>#DIV/0!</v>
      </c>
      <c r="J462" s="14" t="e">
        <f t="shared" si="29"/>
        <v>#DIV/0!</v>
      </c>
      <c r="K462" s="12">
        <f t="shared" si="30"/>
        <v>325</v>
      </c>
      <c r="L462" s="12">
        <f t="shared" si="31"/>
        <v>199.2</v>
      </c>
    </row>
    <row r="463" spans="1:12" x14ac:dyDescent="0.4">
      <c r="A463" t="s">
        <v>684</v>
      </c>
      <c r="B463" t="s">
        <v>547</v>
      </c>
      <c r="C463" s="7">
        <v>0</v>
      </c>
      <c r="D463" s="1">
        <v>0</v>
      </c>
      <c r="E463" s="5">
        <v>0</v>
      </c>
      <c r="F463" s="7">
        <v>440</v>
      </c>
      <c r="G463" s="1">
        <v>198.85</v>
      </c>
      <c r="H463" s="5">
        <v>45.193100000000001</v>
      </c>
      <c r="I463" s="13" t="e">
        <f t="shared" si="28"/>
        <v>#DIV/0!</v>
      </c>
      <c r="J463" s="14" t="e">
        <f t="shared" si="29"/>
        <v>#DIV/0!</v>
      </c>
      <c r="K463" s="12">
        <f t="shared" si="30"/>
        <v>440</v>
      </c>
      <c r="L463" s="12">
        <f t="shared" si="31"/>
        <v>198.85</v>
      </c>
    </row>
    <row r="464" spans="1:12" x14ac:dyDescent="0.4">
      <c r="A464" t="s">
        <v>438</v>
      </c>
      <c r="B464" t="s">
        <v>547</v>
      </c>
      <c r="C464" s="7">
        <v>996.8</v>
      </c>
      <c r="D464" s="1">
        <v>385.22</v>
      </c>
      <c r="E464" s="5">
        <v>38.645600000000002</v>
      </c>
      <c r="F464" s="7">
        <v>496</v>
      </c>
      <c r="G464" s="1">
        <v>194.92</v>
      </c>
      <c r="H464" s="5">
        <v>39.298299999999998</v>
      </c>
      <c r="I464" s="13">
        <f t="shared" si="28"/>
        <v>-0.50240770465489559</v>
      </c>
      <c r="J464" s="14">
        <f t="shared" si="29"/>
        <v>-0.49400342661336383</v>
      </c>
      <c r="K464" s="12">
        <f t="shared" si="30"/>
        <v>-500.79999999999995</v>
      </c>
      <c r="L464" s="12">
        <f t="shared" si="31"/>
        <v>-190.30000000000004</v>
      </c>
    </row>
    <row r="465" spans="1:12" x14ac:dyDescent="0.4">
      <c r="A465" t="s">
        <v>457</v>
      </c>
      <c r="B465" t="s">
        <v>548</v>
      </c>
      <c r="C465" s="7">
        <v>0</v>
      </c>
      <c r="D465" s="1">
        <v>0</v>
      </c>
      <c r="E465" s="5">
        <v>0</v>
      </c>
      <c r="F465" s="7">
        <v>521.02</v>
      </c>
      <c r="G465" s="1">
        <v>194.68</v>
      </c>
      <c r="H465" s="5">
        <v>37.365099999999998</v>
      </c>
      <c r="I465" s="13" t="e">
        <f t="shared" si="28"/>
        <v>#DIV/0!</v>
      </c>
      <c r="J465" s="14" t="e">
        <f t="shared" si="29"/>
        <v>#DIV/0!</v>
      </c>
      <c r="K465" s="12">
        <f t="shared" si="30"/>
        <v>521.02</v>
      </c>
      <c r="L465" s="12">
        <f t="shared" si="31"/>
        <v>194.68</v>
      </c>
    </row>
    <row r="466" spans="1:12" x14ac:dyDescent="0.4">
      <c r="A466" t="s">
        <v>695</v>
      </c>
      <c r="B466" t="s">
        <v>555</v>
      </c>
      <c r="C466" s="7">
        <v>0</v>
      </c>
      <c r="D466" s="1">
        <v>0</v>
      </c>
      <c r="E466" s="5">
        <v>0</v>
      </c>
      <c r="F466" s="7">
        <v>496.6</v>
      </c>
      <c r="G466" s="1">
        <v>194.5</v>
      </c>
      <c r="H466" s="5">
        <v>39.1663</v>
      </c>
      <c r="I466" s="13" t="e">
        <f t="shared" si="28"/>
        <v>#DIV/0!</v>
      </c>
      <c r="J466" s="14" t="e">
        <f t="shared" si="29"/>
        <v>#DIV/0!</v>
      </c>
      <c r="K466" s="12">
        <f t="shared" si="30"/>
        <v>496.6</v>
      </c>
      <c r="L466" s="12">
        <f t="shared" si="31"/>
        <v>194.5</v>
      </c>
    </row>
    <row r="467" spans="1:12" x14ac:dyDescent="0.4">
      <c r="A467" t="s">
        <v>174</v>
      </c>
      <c r="B467" t="s">
        <v>547</v>
      </c>
      <c r="C467" s="7">
        <v>940</v>
      </c>
      <c r="D467" s="1">
        <v>696.3</v>
      </c>
      <c r="E467" s="5">
        <v>74.074399999999997</v>
      </c>
      <c r="F467" s="7">
        <v>200</v>
      </c>
      <c r="G467" s="1">
        <v>193.74</v>
      </c>
      <c r="H467" s="5">
        <v>96.87</v>
      </c>
      <c r="I467" s="13">
        <f t="shared" si="28"/>
        <v>-0.78723404255319152</v>
      </c>
      <c r="J467" s="14">
        <f t="shared" si="29"/>
        <v>-0.72175786299009048</v>
      </c>
      <c r="K467" s="12">
        <f t="shared" si="30"/>
        <v>-740</v>
      </c>
      <c r="L467" s="12">
        <f t="shared" si="31"/>
        <v>-502.55999999999995</v>
      </c>
    </row>
    <row r="468" spans="1:12" x14ac:dyDescent="0.4">
      <c r="A468" t="s">
        <v>190</v>
      </c>
      <c r="B468" t="s">
        <v>547</v>
      </c>
      <c r="C468" s="7">
        <v>0</v>
      </c>
      <c r="D468" s="1">
        <v>0</v>
      </c>
      <c r="E468" s="5">
        <v>0</v>
      </c>
      <c r="F468" s="7">
        <v>338</v>
      </c>
      <c r="G468" s="1">
        <v>189.38</v>
      </c>
      <c r="H468" s="5">
        <v>56.029499999999999</v>
      </c>
      <c r="I468" s="13" t="e">
        <f t="shared" si="28"/>
        <v>#DIV/0!</v>
      </c>
      <c r="J468" s="14" t="e">
        <f t="shared" si="29"/>
        <v>#DIV/0!</v>
      </c>
      <c r="K468" s="12">
        <f t="shared" si="30"/>
        <v>338</v>
      </c>
      <c r="L468" s="12">
        <f t="shared" si="31"/>
        <v>189.38</v>
      </c>
    </row>
    <row r="469" spans="1:12" x14ac:dyDescent="0.4">
      <c r="A469" t="s">
        <v>686</v>
      </c>
      <c r="B469" t="s">
        <v>547</v>
      </c>
      <c r="C469" s="7">
        <v>0</v>
      </c>
      <c r="D469" s="1">
        <v>0</v>
      </c>
      <c r="E469" s="5">
        <v>0</v>
      </c>
      <c r="F469" s="7">
        <v>280</v>
      </c>
      <c r="G469" s="1">
        <v>182.29</v>
      </c>
      <c r="H469" s="5">
        <v>65.103499999999997</v>
      </c>
      <c r="I469" s="13" t="e">
        <f t="shared" si="28"/>
        <v>#DIV/0!</v>
      </c>
      <c r="J469" s="14" t="e">
        <f t="shared" si="29"/>
        <v>#DIV/0!</v>
      </c>
      <c r="K469" s="12">
        <f t="shared" si="30"/>
        <v>280</v>
      </c>
      <c r="L469" s="12">
        <f t="shared" si="31"/>
        <v>182.29</v>
      </c>
    </row>
    <row r="470" spans="1:12" x14ac:dyDescent="0.4">
      <c r="A470" t="s">
        <v>225</v>
      </c>
      <c r="B470" t="s">
        <v>547</v>
      </c>
      <c r="C470" s="7">
        <v>488.72</v>
      </c>
      <c r="D470" s="1">
        <v>328.988</v>
      </c>
      <c r="E470" s="5">
        <v>67.316199999999995</v>
      </c>
      <c r="F470" s="7">
        <v>371.3</v>
      </c>
      <c r="G470" s="1">
        <v>180.958</v>
      </c>
      <c r="H470" s="5">
        <v>48.7363</v>
      </c>
      <c r="I470" s="13">
        <f t="shared" si="28"/>
        <v>-0.24026027173023412</v>
      </c>
      <c r="J470" s="14">
        <f t="shared" si="29"/>
        <v>-0.44995562148163459</v>
      </c>
      <c r="K470" s="12">
        <f t="shared" si="30"/>
        <v>-117.42000000000002</v>
      </c>
      <c r="L470" s="12">
        <f t="shared" si="31"/>
        <v>-148.03</v>
      </c>
    </row>
    <row r="471" spans="1:12" x14ac:dyDescent="0.4">
      <c r="A471" t="s">
        <v>354</v>
      </c>
      <c r="B471" t="s">
        <v>547</v>
      </c>
      <c r="C471" s="7">
        <v>221.65</v>
      </c>
      <c r="D471" s="1">
        <v>135.97399999999999</v>
      </c>
      <c r="E471" s="5">
        <v>61.346200000000003</v>
      </c>
      <c r="F471" s="7">
        <v>294.8</v>
      </c>
      <c r="G471" s="1">
        <v>180.07249999999999</v>
      </c>
      <c r="H471" s="5">
        <v>61.082900000000002</v>
      </c>
      <c r="I471" s="13">
        <f t="shared" si="28"/>
        <v>0.33002481389578175</v>
      </c>
      <c r="J471" s="14">
        <f t="shared" si="29"/>
        <v>0.32431567799726424</v>
      </c>
      <c r="K471" s="12">
        <f t="shared" si="30"/>
        <v>73.150000000000006</v>
      </c>
      <c r="L471" s="12">
        <f t="shared" si="31"/>
        <v>44.098500000000001</v>
      </c>
    </row>
    <row r="472" spans="1:12" x14ac:dyDescent="0.4">
      <c r="A472" t="s">
        <v>239</v>
      </c>
      <c r="B472" t="s">
        <v>547</v>
      </c>
      <c r="C472" s="7">
        <v>299.89999999999998</v>
      </c>
      <c r="D472" s="1">
        <v>215.4</v>
      </c>
      <c r="E472" s="5">
        <v>71.823899999999995</v>
      </c>
      <c r="F472" s="7">
        <v>236.96</v>
      </c>
      <c r="G472" s="1">
        <v>172.8</v>
      </c>
      <c r="H472" s="5">
        <v>72.923699999999997</v>
      </c>
      <c r="I472" s="13">
        <f t="shared" si="28"/>
        <v>-0.2098699566522173</v>
      </c>
      <c r="J472" s="14">
        <f t="shared" si="29"/>
        <v>-0.1977715877437326</v>
      </c>
      <c r="K472" s="12">
        <f t="shared" si="30"/>
        <v>-62.939999999999969</v>
      </c>
      <c r="L472" s="12">
        <f t="shared" si="31"/>
        <v>-42.599999999999994</v>
      </c>
    </row>
    <row r="473" spans="1:12" x14ac:dyDescent="0.4">
      <c r="A473" t="s">
        <v>395</v>
      </c>
      <c r="B473" t="s">
        <v>556</v>
      </c>
      <c r="C473" s="7">
        <v>79488.960000000006</v>
      </c>
      <c r="D473" s="1">
        <v>14520.095499999999</v>
      </c>
      <c r="E473" s="5">
        <v>18.2668</v>
      </c>
      <c r="F473" s="7">
        <v>986</v>
      </c>
      <c r="G473" s="1">
        <v>172.29499999999999</v>
      </c>
      <c r="H473" s="5">
        <v>17.4741</v>
      </c>
      <c r="I473" s="13">
        <f t="shared" si="28"/>
        <v>-0.98759576172590513</v>
      </c>
      <c r="J473" s="14">
        <f t="shared" si="29"/>
        <v>-0.98813403121212251</v>
      </c>
      <c r="K473" s="12">
        <f t="shared" si="30"/>
        <v>-78502.960000000006</v>
      </c>
      <c r="L473" s="12">
        <f t="shared" si="31"/>
        <v>-14347.800499999999</v>
      </c>
    </row>
    <row r="474" spans="1:12" x14ac:dyDescent="0.4">
      <c r="A474" t="s">
        <v>253</v>
      </c>
      <c r="B474" t="s">
        <v>547</v>
      </c>
      <c r="C474" s="7">
        <v>647.79999999999995</v>
      </c>
      <c r="D474" s="1">
        <v>517.1</v>
      </c>
      <c r="E474" s="5">
        <v>79.823999999999998</v>
      </c>
      <c r="F474" s="7">
        <v>274.08</v>
      </c>
      <c r="G474" s="1">
        <v>171.08</v>
      </c>
      <c r="H474" s="5">
        <v>62.419699999999999</v>
      </c>
      <c r="I474" s="13">
        <f t="shared" si="28"/>
        <v>-0.57690645260882989</v>
      </c>
      <c r="J474" s="14">
        <f t="shared" si="29"/>
        <v>-0.66915490233997299</v>
      </c>
      <c r="K474" s="12">
        <f t="shared" si="30"/>
        <v>-373.71999999999997</v>
      </c>
      <c r="L474" s="12">
        <f t="shared" si="31"/>
        <v>-346.02</v>
      </c>
    </row>
    <row r="475" spans="1:12" x14ac:dyDescent="0.4">
      <c r="A475" t="s">
        <v>639</v>
      </c>
      <c r="B475" t="s">
        <v>557</v>
      </c>
      <c r="C475" s="7">
        <v>0</v>
      </c>
      <c r="D475" s="1">
        <v>0</v>
      </c>
      <c r="E475" s="5">
        <v>0</v>
      </c>
      <c r="F475" s="7">
        <v>456.93</v>
      </c>
      <c r="G475" s="1">
        <v>155.07</v>
      </c>
      <c r="H475" s="5">
        <v>33.9373</v>
      </c>
      <c r="I475" s="13" t="e">
        <f t="shared" si="28"/>
        <v>#DIV/0!</v>
      </c>
      <c r="J475" s="14" t="e">
        <f t="shared" si="29"/>
        <v>#DIV/0!</v>
      </c>
      <c r="K475" s="12">
        <f t="shared" si="30"/>
        <v>456.93</v>
      </c>
      <c r="L475" s="12">
        <f t="shared" si="31"/>
        <v>155.07</v>
      </c>
    </row>
    <row r="476" spans="1:12" x14ac:dyDescent="0.4">
      <c r="A476" t="s">
        <v>331</v>
      </c>
      <c r="B476" t="s">
        <v>547</v>
      </c>
      <c r="C476" s="7">
        <v>248.2</v>
      </c>
      <c r="D476" s="1">
        <v>229.14699999999999</v>
      </c>
      <c r="E476" s="5">
        <v>92.323499999999996</v>
      </c>
      <c r="F476" s="7">
        <v>168.2</v>
      </c>
      <c r="G476" s="1">
        <v>152.07599999999999</v>
      </c>
      <c r="H476" s="5">
        <v>90.413700000000006</v>
      </c>
      <c r="I476" s="13">
        <f t="shared" si="28"/>
        <v>-0.3223207091055601</v>
      </c>
      <c r="J476" s="14">
        <f t="shared" si="29"/>
        <v>-0.33633868215599594</v>
      </c>
      <c r="K476" s="12">
        <f t="shared" si="30"/>
        <v>-80</v>
      </c>
      <c r="L476" s="12">
        <f t="shared" si="31"/>
        <v>-77.070999999999998</v>
      </c>
    </row>
    <row r="477" spans="1:12" x14ac:dyDescent="0.4">
      <c r="A477" t="s">
        <v>43</v>
      </c>
      <c r="B477" t="s">
        <v>547</v>
      </c>
      <c r="C477" s="7">
        <v>204</v>
      </c>
      <c r="D477" s="1">
        <v>150.56</v>
      </c>
      <c r="E477" s="5">
        <v>73.803899999999999</v>
      </c>
      <c r="F477" s="7">
        <v>204</v>
      </c>
      <c r="G477" s="1">
        <v>151.1</v>
      </c>
      <c r="H477" s="5">
        <v>74.068600000000004</v>
      </c>
      <c r="I477" s="13">
        <f t="shared" si="28"/>
        <v>0</v>
      </c>
      <c r="J477" s="14">
        <f t="shared" si="29"/>
        <v>3.5866099893728798E-3</v>
      </c>
      <c r="K477" s="12">
        <f t="shared" si="30"/>
        <v>0</v>
      </c>
      <c r="L477" s="12">
        <f t="shared" si="31"/>
        <v>0.53999999999999204</v>
      </c>
    </row>
    <row r="478" spans="1:12" x14ac:dyDescent="0.4">
      <c r="A478" t="s">
        <v>374</v>
      </c>
      <c r="B478" t="s">
        <v>547</v>
      </c>
      <c r="C478" s="7">
        <v>422.9</v>
      </c>
      <c r="D478" s="1">
        <v>303.02</v>
      </c>
      <c r="E478" s="5">
        <v>71.652799999999999</v>
      </c>
      <c r="F478" s="7">
        <v>211.99</v>
      </c>
      <c r="G478" s="1">
        <v>150.88999999999999</v>
      </c>
      <c r="H478" s="5">
        <v>71.177800000000005</v>
      </c>
      <c r="I478" s="13">
        <f t="shared" si="28"/>
        <v>-0.49872310238827144</v>
      </c>
      <c r="J478" s="14">
        <f t="shared" si="29"/>
        <v>-0.50204606956636533</v>
      </c>
      <c r="K478" s="12">
        <f t="shared" si="30"/>
        <v>-210.90999999999997</v>
      </c>
      <c r="L478" s="12">
        <f t="shared" si="31"/>
        <v>-152.13</v>
      </c>
    </row>
    <row r="479" spans="1:12" x14ac:dyDescent="0.4">
      <c r="A479" t="s">
        <v>361</v>
      </c>
      <c r="B479" t="s">
        <v>547</v>
      </c>
      <c r="C479" s="7">
        <v>222.41</v>
      </c>
      <c r="D479" s="1">
        <v>132.83000000000001</v>
      </c>
      <c r="E479" s="5">
        <v>59.722999999999999</v>
      </c>
      <c r="F479" s="7">
        <v>242.88</v>
      </c>
      <c r="G479" s="1">
        <v>147.18</v>
      </c>
      <c r="H479" s="5">
        <v>60.597799999999999</v>
      </c>
      <c r="I479" s="13">
        <f t="shared" si="28"/>
        <v>9.203722854188201E-2</v>
      </c>
      <c r="J479" s="14">
        <f t="shared" si="29"/>
        <v>0.10803282391026126</v>
      </c>
      <c r="K479" s="12">
        <f t="shared" si="30"/>
        <v>20.47</v>
      </c>
      <c r="L479" s="12">
        <f t="shared" si="31"/>
        <v>14.349999999999994</v>
      </c>
    </row>
    <row r="480" spans="1:12" x14ac:dyDescent="0.4">
      <c r="A480" t="s">
        <v>360</v>
      </c>
      <c r="B480" t="s">
        <v>557</v>
      </c>
      <c r="C480" s="7">
        <v>0</v>
      </c>
      <c r="D480" s="1">
        <v>0</v>
      </c>
      <c r="E480" s="5">
        <v>0</v>
      </c>
      <c r="F480" s="7">
        <v>680</v>
      </c>
      <c r="G480" s="1">
        <v>140.80000000000001</v>
      </c>
      <c r="H480" s="5">
        <v>20.7058</v>
      </c>
      <c r="I480" s="13" t="e">
        <f t="shared" si="28"/>
        <v>#DIV/0!</v>
      </c>
      <c r="J480" s="14" t="e">
        <f t="shared" si="29"/>
        <v>#DIV/0!</v>
      </c>
      <c r="K480" s="12">
        <f t="shared" si="30"/>
        <v>680</v>
      </c>
      <c r="L480" s="12">
        <f t="shared" si="31"/>
        <v>140.80000000000001</v>
      </c>
    </row>
    <row r="481" spans="1:12" x14ac:dyDescent="0.4">
      <c r="A481" t="s">
        <v>588</v>
      </c>
      <c r="B481" t="s">
        <v>547</v>
      </c>
      <c r="C481" s="7">
        <v>0</v>
      </c>
      <c r="D481" s="1">
        <v>0</v>
      </c>
      <c r="E481" s="5">
        <v>0</v>
      </c>
      <c r="F481" s="7">
        <v>300</v>
      </c>
      <c r="G481" s="1">
        <v>137.04</v>
      </c>
      <c r="H481" s="5">
        <v>45.68</v>
      </c>
      <c r="I481" s="13" t="e">
        <f t="shared" si="28"/>
        <v>#DIV/0!</v>
      </c>
      <c r="J481" s="14" t="e">
        <f t="shared" si="29"/>
        <v>#DIV/0!</v>
      </c>
      <c r="K481" s="12">
        <f t="shared" si="30"/>
        <v>300</v>
      </c>
      <c r="L481" s="12">
        <f t="shared" si="31"/>
        <v>137.04</v>
      </c>
    </row>
    <row r="482" spans="1:12" x14ac:dyDescent="0.4">
      <c r="A482" t="s">
        <v>301</v>
      </c>
      <c r="B482" t="s">
        <v>547</v>
      </c>
      <c r="C482" s="7">
        <v>1275.1400000000001</v>
      </c>
      <c r="D482" s="1">
        <v>723.75</v>
      </c>
      <c r="E482" s="5">
        <v>56.758400000000002</v>
      </c>
      <c r="F482" s="7">
        <v>216.37</v>
      </c>
      <c r="G482" s="1">
        <v>132.58000000000001</v>
      </c>
      <c r="H482" s="5">
        <v>61.2746</v>
      </c>
      <c r="I482" s="13">
        <f t="shared" si="28"/>
        <v>-0.83031667111062313</v>
      </c>
      <c r="J482" s="14">
        <f t="shared" si="29"/>
        <v>-0.81681519861830743</v>
      </c>
      <c r="K482" s="12">
        <f t="shared" si="30"/>
        <v>-1058.77</v>
      </c>
      <c r="L482" s="12">
        <f t="shared" si="31"/>
        <v>-591.16999999999996</v>
      </c>
    </row>
    <row r="483" spans="1:12" x14ac:dyDescent="0.4">
      <c r="A483" t="s">
        <v>690</v>
      </c>
      <c r="B483" t="s">
        <v>547</v>
      </c>
      <c r="C483" s="7">
        <v>0</v>
      </c>
      <c r="D483" s="1">
        <v>0</v>
      </c>
      <c r="E483" s="5">
        <v>0</v>
      </c>
      <c r="F483" s="7">
        <v>247</v>
      </c>
      <c r="G483" s="1">
        <v>125.73</v>
      </c>
      <c r="H483" s="5">
        <v>50.902799999999999</v>
      </c>
      <c r="I483" s="13" t="e">
        <f t="shared" si="28"/>
        <v>#DIV/0!</v>
      </c>
      <c r="J483" s="14" t="e">
        <f t="shared" si="29"/>
        <v>#DIV/0!</v>
      </c>
      <c r="K483" s="12">
        <f t="shared" si="30"/>
        <v>247</v>
      </c>
      <c r="L483" s="12">
        <f t="shared" si="31"/>
        <v>125.73</v>
      </c>
    </row>
    <row r="484" spans="1:12" x14ac:dyDescent="0.4">
      <c r="A484" t="s">
        <v>317</v>
      </c>
      <c r="B484" t="s">
        <v>555</v>
      </c>
      <c r="C484" s="7">
        <v>26910.92</v>
      </c>
      <c r="D484" s="1">
        <v>9528.0400000000009</v>
      </c>
      <c r="E484" s="5">
        <v>35.405799999999999</v>
      </c>
      <c r="F484" s="7">
        <v>368</v>
      </c>
      <c r="G484" s="1">
        <v>114.42</v>
      </c>
      <c r="H484" s="5">
        <v>31.092300000000002</v>
      </c>
      <c r="I484" s="13">
        <f t="shared" si="28"/>
        <v>-0.9863252538374756</v>
      </c>
      <c r="J484" s="14">
        <f t="shared" si="29"/>
        <v>-0.98799123429372671</v>
      </c>
      <c r="K484" s="12">
        <f t="shared" si="30"/>
        <v>-26542.92</v>
      </c>
      <c r="L484" s="12">
        <f t="shared" si="31"/>
        <v>-9413.6200000000008</v>
      </c>
    </row>
    <row r="485" spans="1:12" x14ac:dyDescent="0.4">
      <c r="A485" t="s">
        <v>679</v>
      </c>
      <c r="B485" t="s">
        <v>547</v>
      </c>
      <c r="C485" s="7">
        <v>0</v>
      </c>
      <c r="D485" s="1">
        <v>0</v>
      </c>
      <c r="E485" s="5">
        <v>0</v>
      </c>
      <c r="F485" s="7">
        <v>240</v>
      </c>
      <c r="G485" s="1">
        <v>109.98</v>
      </c>
      <c r="H485" s="5">
        <v>45.825000000000003</v>
      </c>
      <c r="I485" s="13" t="e">
        <f t="shared" si="28"/>
        <v>#DIV/0!</v>
      </c>
      <c r="J485" s="14" t="e">
        <f t="shared" si="29"/>
        <v>#DIV/0!</v>
      </c>
      <c r="K485" s="12">
        <f t="shared" si="30"/>
        <v>240</v>
      </c>
      <c r="L485" s="12">
        <f t="shared" si="31"/>
        <v>109.98</v>
      </c>
    </row>
    <row r="486" spans="1:12" x14ac:dyDescent="0.4">
      <c r="A486" t="s">
        <v>491</v>
      </c>
      <c r="B486" t="s">
        <v>547</v>
      </c>
      <c r="C486" s="7">
        <v>4173.13</v>
      </c>
      <c r="D486" s="1">
        <v>1912.037</v>
      </c>
      <c r="E486" s="5">
        <v>45.817799999999998</v>
      </c>
      <c r="F486" s="7">
        <v>204.4</v>
      </c>
      <c r="G486" s="1">
        <v>109.227</v>
      </c>
      <c r="H486" s="5">
        <v>53.437800000000003</v>
      </c>
      <c r="I486" s="13">
        <f t="shared" si="28"/>
        <v>-0.95101997781042047</v>
      </c>
      <c r="J486" s="14">
        <f t="shared" si="29"/>
        <v>-0.9428740134212884</v>
      </c>
      <c r="K486" s="12">
        <f t="shared" si="30"/>
        <v>-3968.73</v>
      </c>
      <c r="L486" s="12">
        <f t="shared" si="31"/>
        <v>-1802.81</v>
      </c>
    </row>
    <row r="487" spans="1:12" x14ac:dyDescent="0.4">
      <c r="A487" t="s">
        <v>319</v>
      </c>
      <c r="B487" t="s">
        <v>547</v>
      </c>
      <c r="C487" s="7">
        <v>197.4</v>
      </c>
      <c r="D487" s="1">
        <v>92.486000000000004</v>
      </c>
      <c r="E487" s="5">
        <v>46.851999999999997</v>
      </c>
      <c r="F487" s="7">
        <v>221.91</v>
      </c>
      <c r="G487" s="1">
        <v>107.791</v>
      </c>
      <c r="H487" s="5">
        <v>48.574100000000001</v>
      </c>
      <c r="I487" s="13">
        <f t="shared" si="28"/>
        <v>0.12416413373860169</v>
      </c>
      <c r="J487" s="14">
        <f t="shared" si="29"/>
        <v>0.16548450576303431</v>
      </c>
      <c r="K487" s="12">
        <f t="shared" si="30"/>
        <v>24.509999999999991</v>
      </c>
      <c r="L487" s="12">
        <f t="shared" si="31"/>
        <v>15.304999999999993</v>
      </c>
    </row>
    <row r="488" spans="1:12" x14ac:dyDescent="0.4">
      <c r="A488" t="s">
        <v>181</v>
      </c>
      <c r="B488" t="s">
        <v>547</v>
      </c>
      <c r="C488" s="7">
        <v>839.97</v>
      </c>
      <c r="D488" s="1">
        <v>360.01249999999999</v>
      </c>
      <c r="E488" s="5">
        <v>42.860100000000003</v>
      </c>
      <c r="F488" s="7">
        <v>253.75</v>
      </c>
      <c r="G488" s="1">
        <v>105.822</v>
      </c>
      <c r="H488" s="5">
        <v>41.703200000000002</v>
      </c>
      <c r="I488" s="13">
        <f t="shared" si="28"/>
        <v>-0.69790587759086642</v>
      </c>
      <c r="J488" s="14">
        <f t="shared" si="29"/>
        <v>-0.70606020624283872</v>
      </c>
      <c r="K488" s="12">
        <f t="shared" si="30"/>
        <v>-586.22</v>
      </c>
      <c r="L488" s="12">
        <f t="shared" si="31"/>
        <v>-254.19049999999999</v>
      </c>
    </row>
    <row r="489" spans="1:12" x14ac:dyDescent="0.4">
      <c r="A489" t="s">
        <v>218</v>
      </c>
      <c r="B489" t="s">
        <v>547</v>
      </c>
      <c r="C489" s="7">
        <v>340.14</v>
      </c>
      <c r="D489" s="1">
        <v>195.61</v>
      </c>
      <c r="E489" s="5">
        <v>57.508600000000001</v>
      </c>
      <c r="F489" s="7">
        <v>190.66</v>
      </c>
      <c r="G489" s="1">
        <v>103.63</v>
      </c>
      <c r="H489" s="5">
        <v>54.353200000000001</v>
      </c>
      <c r="I489" s="13">
        <f t="shared" si="28"/>
        <v>-0.43946610219321458</v>
      </c>
      <c r="J489" s="14">
        <f t="shared" si="29"/>
        <v>-0.47022135882623595</v>
      </c>
      <c r="K489" s="12">
        <f t="shared" si="30"/>
        <v>-149.47999999999999</v>
      </c>
      <c r="L489" s="12">
        <f t="shared" si="31"/>
        <v>-91.980000000000018</v>
      </c>
    </row>
    <row r="490" spans="1:12" x14ac:dyDescent="0.4">
      <c r="A490" t="s">
        <v>136</v>
      </c>
      <c r="B490" t="s">
        <v>547</v>
      </c>
      <c r="C490" s="7">
        <v>0</v>
      </c>
      <c r="D490" s="1">
        <v>0</v>
      </c>
      <c r="E490" s="5">
        <v>0</v>
      </c>
      <c r="F490" s="7">
        <v>138</v>
      </c>
      <c r="G490" s="1">
        <v>100.18</v>
      </c>
      <c r="H490" s="5">
        <v>72.594200000000001</v>
      </c>
      <c r="I490" s="13" t="e">
        <f t="shared" si="28"/>
        <v>#DIV/0!</v>
      </c>
      <c r="J490" s="14" t="e">
        <f t="shared" si="29"/>
        <v>#DIV/0!</v>
      </c>
      <c r="K490" s="12">
        <f t="shared" si="30"/>
        <v>138</v>
      </c>
      <c r="L490" s="12">
        <f t="shared" si="31"/>
        <v>100.18</v>
      </c>
    </row>
    <row r="491" spans="1:12" x14ac:dyDescent="0.4">
      <c r="A491" t="s">
        <v>647</v>
      </c>
      <c r="B491" t="s">
        <v>547</v>
      </c>
      <c r="C491" s="7">
        <v>0</v>
      </c>
      <c r="D491" s="1">
        <v>0</v>
      </c>
      <c r="E491" s="5">
        <v>0</v>
      </c>
      <c r="F491" s="7">
        <v>100</v>
      </c>
      <c r="G491" s="1">
        <v>100</v>
      </c>
      <c r="H491" s="5">
        <v>100</v>
      </c>
      <c r="I491" s="13" t="e">
        <f t="shared" si="28"/>
        <v>#DIV/0!</v>
      </c>
      <c r="J491" s="14" t="e">
        <f t="shared" si="29"/>
        <v>#DIV/0!</v>
      </c>
      <c r="K491" s="12">
        <f t="shared" si="30"/>
        <v>100</v>
      </c>
      <c r="L491" s="12">
        <f t="shared" si="31"/>
        <v>100</v>
      </c>
    </row>
    <row r="492" spans="1:12" x14ac:dyDescent="0.4">
      <c r="A492" t="s">
        <v>18</v>
      </c>
      <c r="B492" t="s">
        <v>547</v>
      </c>
      <c r="C492" s="7">
        <v>131.41</v>
      </c>
      <c r="D492" s="1">
        <v>77.004999999999995</v>
      </c>
      <c r="E492" s="5">
        <v>58.598999999999997</v>
      </c>
      <c r="F492" s="7">
        <v>151.80000000000001</v>
      </c>
      <c r="G492" s="1">
        <v>91.64</v>
      </c>
      <c r="H492" s="5">
        <v>60.368899999999996</v>
      </c>
      <c r="I492" s="13">
        <f t="shared" si="28"/>
        <v>0.15516322958678952</v>
      </c>
      <c r="J492" s="14">
        <f t="shared" si="29"/>
        <v>0.1900525939874036</v>
      </c>
      <c r="K492" s="12">
        <f t="shared" si="30"/>
        <v>20.390000000000015</v>
      </c>
      <c r="L492" s="12">
        <f t="shared" si="31"/>
        <v>14.635000000000005</v>
      </c>
    </row>
    <row r="493" spans="1:12" x14ac:dyDescent="0.4">
      <c r="A493" t="s">
        <v>576</v>
      </c>
      <c r="B493" t="s">
        <v>547</v>
      </c>
      <c r="C493" s="7">
        <v>0</v>
      </c>
      <c r="D493" s="1">
        <v>0</v>
      </c>
      <c r="E493" s="5">
        <v>0</v>
      </c>
      <c r="F493" s="7">
        <v>118.34</v>
      </c>
      <c r="G493" s="1">
        <v>85.64</v>
      </c>
      <c r="H493" s="5">
        <v>72.367699999999999</v>
      </c>
      <c r="I493" s="13" t="e">
        <f t="shared" si="28"/>
        <v>#DIV/0!</v>
      </c>
      <c r="J493" s="14" t="e">
        <f t="shared" si="29"/>
        <v>#DIV/0!</v>
      </c>
      <c r="K493" s="12">
        <f t="shared" si="30"/>
        <v>118.34</v>
      </c>
      <c r="L493" s="12">
        <f t="shared" si="31"/>
        <v>85.64</v>
      </c>
    </row>
    <row r="494" spans="1:12" x14ac:dyDescent="0.4">
      <c r="A494" t="s">
        <v>211</v>
      </c>
      <c r="B494" t="s">
        <v>547</v>
      </c>
      <c r="C494" s="7">
        <v>357</v>
      </c>
      <c r="D494" s="1">
        <v>194.89</v>
      </c>
      <c r="E494" s="5">
        <v>54.591000000000001</v>
      </c>
      <c r="F494" s="7">
        <v>140</v>
      </c>
      <c r="G494" s="1">
        <v>85.3</v>
      </c>
      <c r="H494" s="5">
        <v>60.9285</v>
      </c>
      <c r="I494" s="13">
        <f t="shared" si="28"/>
        <v>-0.60784313725490202</v>
      </c>
      <c r="J494" s="14">
        <f t="shared" si="29"/>
        <v>-0.5623172045769409</v>
      </c>
      <c r="K494" s="12">
        <f t="shared" si="30"/>
        <v>-217</v>
      </c>
      <c r="L494" s="12">
        <f t="shared" si="31"/>
        <v>-109.58999999999999</v>
      </c>
    </row>
    <row r="495" spans="1:12" x14ac:dyDescent="0.4">
      <c r="A495" t="s">
        <v>418</v>
      </c>
      <c r="B495" t="s">
        <v>547</v>
      </c>
      <c r="C495" s="7">
        <v>0</v>
      </c>
      <c r="D495" s="1">
        <v>0</v>
      </c>
      <c r="E495" s="5">
        <v>0</v>
      </c>
      <c r="F495" s="7">
        <v>150</v>
      </c>
      <c r="G495" s="1">
        <v>83.58</v>
      </c>
      <c r="H495" s="5">
        <v>55.72</v>
      </c>
      <c r="I495" s="13" t="e">
        <f t="shared" si="28"/>
        <v>#DIV/0!</v>
      </c>
      <c r="J495" s="14" t="e">
        <f t="shared" si="29"/>
        <v>#DIV/0!</v>
      </c>
      <c r="K495" s="12">
        <f t="shared" si="30"/>
        <v>150</v>
      </c>
      <c r="L495" s="12">
        <f t="shared" si="31"/>
        <v>83.58</v>
      </c>
    </row>
    <row r="496" spans="1:12" x14ac:dyDescent="0.4">
      <c r="A496" t="s">
        <v>450</v>
      </c>
      <c r="B496" t="s">
        <v>547</v>
      </c>
      <c r="C496" s="7">
        <v>3126.14</v>
      </c>
      <c r="D496" s="1">
        <v>1575.63</v>
      </c>
      <c r="E496" s="5">
        <v>50.401699999999998</v>
      </c>
      <c r="F496" s="7">
        <v>182.4</v>
      </c>
      <c r="G496" s="1">
        <v>82</v>
      </c>
      <c r="H496" s="5">
        <v>44.956099999999999</v>
      </c>
      <c r="I496" s="13">
        <f t="shared" si="28"/>
        <v>-0.94165328488167521</v>
      </c>
      <c r="J496" s="14">
        <f t="shared" si="29"/>
        <v>-0.94795732500650531</v>
      </c>
      <c r="K496" s="12">
        <f t="shared" si="30"/>
        <v>-2943.74</v>
      </c>
      <c r="L496" s="12">
        <f t="shared" si="31"/>
        <v>-1493.63</v>
      </c>
    </row>
    <row r="497" spans="1:12" x14ac:dyDescent="0.4">
      <c r="A497" t="s">
        <v>110</v>
      </c>
      <c r="B497" t="s">
        <v>547</v>
      </c>
      <c r="C497" s="7">
        <v>101.65</v>
      </c>
      <c r="D497" s="1">
        <v>58.777000000000001</v>
      </c>
      <c r="E497" s="5">
        <v>57.822899999999997</v>
      </c>
      <c r="F497" s="7">
        <v>132.76</v>
      </c>
      <c r="G497" s="1">
        <v>81.093999999999994</v>
      </c>
      <c r="H497" s="5">
        <v>61.083100000000002</v>
      </c>
      <c r="I497" s="13">
        <f t="shared" si="28"/>
        <v>0.30605017215937025</v>
      </c>
      <c r="J497" s="14">
        <f t="shared" si="29"/>
        <v>0.37968933426340223</v>
      </c>
      <c r="K497" s="12">
        <f t="shared" si="30"/>
        <v>31.109999999999985</v>
      </c>
      <c r="L497" s="12">
        <f t="shared" si="31"/>
        <v>22.316999999999993</v>
      </c>
    </row>
    <row r="498" spans="1:12" x14ac:dyDescent="0.4">
      <c r="A498" t="s">
        <v>109</v>
      </c>
      <c r="B498" t="s">
        <v>547</v>
      </c>
      <c r="C498" s="7">
        <v>0</v>
      </c>
      <c r="D498" s="1">
        <v>0</v>
      </c>
      <c r="E498" s="5">
        <v>0</v>
      </c>
      <c r="F498" s="7">
        <v>110</v>
      </c>
      <c r="G498" s="1">
        <v>74.135000000000005</v>
      </c>
      <c r="H498" s="5">
        <v>67.395399999999995</v>
      </c>
      <c r="I498" s="13" t="e">
        <f t="shared" si="28"/>
        <v>#DIV/0!</v>
      </c>
      <c r="J498" s="14" t="e">
        <f t="shared" si="29"/>
        <v>#DIV/0!</v>
      </c>
      <c r="K498" s="12">
        <f t="shared" si="30"/>
        <v>110</v>
      </c>
      <c r="L498" s="12">
        <f t="shared" si="31"/>
        <v>74.135000000000005</v>
      </c>
    </row>
    <row r="499" spans="1:12" x14ac:dyDescent="0.4">
      <c r="A499" t="s">
        <v>583</v>
      </c>
      <c r="B499" t="s">
        <v>547</v>
      </c>
      <c r="C499" s="7">
        <v>215.33</v>
      </c>
      <c r="D499" s="1">
        <v>136.47</v>
      </c>
      <c r="E499" s="5">
        <v>63.377099999999999</v>
      </c>
      <c r="F499" s="7">
        <v>108</v>
      </c>
      <c r="G499" s="1">
        <v>69.27</v>
      </c>
      <c r="H499" s="5">
        <v>64.138800000000003</v>
      </c>
      <c r="I499" s="13">
        <f t="shared" si="28"/>
        <v>-0.49844424836297774</v>
      </c>
      <c r="J499" s="14">
        <f t="shared" si="29"/>
        <v>-0.49241591558584308</v>
      </c>
      <c r="K499" s="12">
        <f t="shared" si="30"/>
        <v>-107.33000000000001</v>
      </c>
      <c r="L499" s="12">
        <f t="shared" si="31"/>
        <v>-67.2</v>
      </c>
    </row>
    <row r="500" spans="1:12" x14ac:dyDescent="0.4">
      <c r="A500" t="s">
        <v>674</v>
      </c>
      <c r="B500" t="s">
        <v>555</v>
      </c>
      <c r="C500" s="7">
        <v>0</v>
      </c>
      <c r="D500" s="1">
        <v>0</v>
      </c>
      <c r="E500" s="5">
        <v>0</v>
      </c>
      <c r="F500" s="7">
        <v>121.15</v>
      </c>
      <c r="G500" s="1">
        <v>63.41</v>
      </c>
      <c r="H500" s="5">
        <v>52.34</v>
      </c>
      <c r="I500" s="13" t="e">
        <f t="shared" si="28"/>
        <v>#DIV/0!</v>
      </c>
      <c r="J500" s="14" t="e">
        <f t="shared" si="29"/>
        <v>#DIV/0!</v>
      </c>
      <c r="K500" s="12">
        <f t="shared" si="30"/>
        <v>121.15</v>
      </c>
      <c r="L500" s="12">
        <f t="shared" si="31"/>
        <v>63.41</v>
      </c>
    </row>
    <row r="501" spans="1:12" x14ac:dyDescent="0.4">
      <c r="A501" t="s">
        <v>40</v>
      </c>
      <c r="B501" t="s">
        <v>547</v>
      </c>
      <c r="C501" s="7">
        <v>0</v>
      </c>
      <c r="D501" s="1">
        <v>0</v>
      </c>
      <c r="E501" s="5">
        <v>0</v>
      </c>
      <c r="F501" s="7">
        <v>100</v>
      </c>
      <c r="G501" s="1">
        <v>62.62</v>
      </c>
      <c r="H501" s="5">
        <v>62.62</v>
      </c>
      <c r="I501" s="13" t="e">
        <f t="shared" si="28"/>
        <v>#DIV/0!</v>
      </c>
      <c r="J501" s="14" t="e">
        <f t="shared" si="29"/>
        <v>#DIV/0!</v>
      </c>
      <c r="K501" s="12">
        <f t="shared" si="30"/>
        <v>100</v>
      </c>
      <c r="L501" s="12">
        <f t="shared" si="31"/>
        <v>62.62</v>
      </c>
    </row>
    <row r="502" spans="1:12" x14ac:dyDescent="0.4">
      <c r="A502" t="s">
        <v>293</v>
      </c>
      <c r="B502" t="s">
        <v>547</v>
      </c>
      <c r="C502" s="7">
        <v>0</v>
      </c>
      <c r="D502" s="1">
        <v>0</v>
      </c>
      <c r="E502" s="5">
        <v>0</v>
      </c>
      <c r="F502" s="7">
        <v>82.12</v>
      </c>
      <c r="G502" s="1">
        <v>42.11</v>
      </c>
      <c r="H502" s="5">
        <v>51.278599999999997</v>
      </c>
      <c r="I502" s="13" t="e">
        <f t="shared" si="28"/>
        <v>#DIV/0!</v>
      </c>
      <c r="J502" s="14" t="e">
        <f t="shared" si="29"/>
        <v>#DIV/0!</v>
      </c>
      <c r="K502" s="12">
        <f t="shared" si="30"/>
        <v>82.12</v>
      </c>
      <c r="L502" s="12">
        <f t="shared" si="31"/>
        <v>42.11</v>
      </c>
    </row>
    <row r="503" spans="1:12" x14ac:dyDescent="0.4">
      <c r="A503" t="s">
        <v>54</v>
      </c>
      <c r="B503" t="s">
        <v>547</v>
      </c>
      <c r="C503" s="7">
        <v>0</v>
      </c>
      <c r="D503" s="1">
        <v>0</v>
      </c>
      <c r="E503" s="5">
        <v>0</v>
      </c>
      <c r="F503" s="7">
        <v>70</v>
      </c>
      <c r="G503" s="1">
        <v>41.79</v>
      </c>
      <c r="H503" s="5">
        <v>59.7</v>
      </c>
      <c r="I503" s="13" t="e">
        <f t="shared" si="28"/>
        <v>#DIV/0!</v>
      </c>
      <c r="J503" s="14" t="e">
        <f t="shared" si="29"/>
        <v>#DIV/0!</v>
      </c>
      <c r="K503" s="12">
        <f t="shared" si="30"/>
        <v>70</v>
      </c>
      <c r="L503" s="12">
        <f t="shared" si="31"/>
        <v>41.79</v>
      </c>
    </row>
    <row r="504" spans="1:12" x14ac:dyDescent="0.4">
      <c r="A504" t="s">
        <v>53</v>
      </c>
      <c r="B504" t="s">
        <v>547</v>
      </c>
      <c r="C504" s="7">
        <v>9354.25</v>
      </c>
      <c r="D504" s="1">
        <v>2036.9974999999999</v>
      </c>
      <c r="E504" s="5">
        <v>21.7761</v>
      </c>
      <c r="F504" s="7">
        <v>65.3</v>
      </c>
      <c r="G504" s="1">
        <v>33.047499999999999</v>
      </c>
      <c r="H504" s="5">
        <v>50.608699999999999</v>
      </c>
      <c r="I504" s="13">
        <f t="shared" si="28"/>
        <v>-0.99301921586444664</v>
      </c>
      <c r="J504" s="14">
        <f t="shared" si="29"/>
        <v>-0.98377636693221271</v>
      </c>
      <c r="K504" s="12">
        <f t="shared" si="30"/>
        <v>-9288.9500000000007</v>
      </c>
      <c r="L504" s="12">
        <f t="shared" si="31"/>
        <v>-2003.95</v>
      </c>
    </row>
    <row r="505" spans="1:12" x14ac:dyDescent="0.4">
      <c r="A505" t="s">
        <v>678</v>
      </c>
      <c r="B505" t="s">
        <v>547</v>
      </c>
      <c r="C505" s="7">
        <v>0</v>
      </c>
      <c r="D505" s="1">
        <v>0</v>
      </c>
      <c r="E505" s="5">
        <v>0</v>
      </c>
      <c r="F505" s="7">
        <v>95</v>
      </c>
      <c r="G505" s="1">
        <v>19.88</v>
      </c>
      <c r="H505" s="5">
        <v>20.926300000000001</v>
      </c>
      <c r="I505" s="13" t="e">
        <f t="shared" si="28"/>
        <v>#DIV/0!</v>
      </c>
      <c r="J505" s="14" t="e">
        <f t="shared" si="29"/>
        <v>#DIV/0!</v>
      </c>
      <c r="K505" s="12">
        <f t="shared" si="30"/>
        <v>95</v>
      </c>
      <c r="L505" s="12">
        <f t="shared" si="31"/>
        <v>19.88</v>
      </c>
    </row>
    <row r="506" spans="1:12" x14ac:dyDescent="0.4">
      <c r="A506" t="s">
        <v>410</v>
      </c>
      <c r="B506" t="s">
        <v>556</v>
      </c>
      <c r="C506" s="7">
        <v>51729.07</v>
      </c>
      <c r="D506" s="1">
        <v>11357.278200000001</v>
      </c>
      <c r="E506" s="5">
        <v>21.955300000000001</v>
      </c>
      <c r="F506" s="7">
        <v>0</v>
      </c>
      <c r="G506" s="1">
        <v>0</v>
      </c>
      <c r="H506" s="5">
        <v>0</v>
      </c>
      <c r="I506" s="13">
        <f t="shared" si="28"/>
        <v>-1</v>
      </c>
      <c r="J506" s="14">
        <f t="shared" si="29"/>
        <v>-1</v>
      </c>
      <c r="K506" s="12">
        <f t="shared" si="30"/>
        <v>-51729.07</v>
      </c>
      <c r="L506" s="12">
        <f t="shared" si="31"/>
        <v>-11357.278200000001</v>
      </c>
    </row>
    <row r="507" spans="1:12" x14ac:dyDescent="0.4">
      <c r="A507" t="s">
        <v>101</v>
      </c>
      <c r="B507" t="s">
        <v>548</v>
      </c>
      <c r="C507" s="7">
        <v>28617.24</v>
      </c>
      <c r="D507" s="1">
        <v>11286.9789</v>
      </c>
      <c r="E507" s="5">
        <v>39.441099999999999</v>
      </c>
      <c r="F507" s="7">
        <v>0</v>
      </c>
      <c r="G507" s="1">
        <v>0</v>
      </c>
      <c r="H507" s="5">
        <v>0</v>
      </c>
      <c r="I507" s="13">
        <f t="shared" si="28"/>
        <v>-1</v>
      </c>
      <c r="J507" s="14">
        <f t="shared" si="29"/>
        <v>-1</v>
      </c>
      <c r="K507" s="12">
        <f t="shared" si="30"/>
        <v>-28617.24</v>
      </c>
      <c r="L507" s="12">
        <f t="shared" si="31"/>
        <v>-11286.9789</v>
      </c>
    </row>
    <row r="508" spans="1:12" x14ac:dyDescent="0.4">
      <c r="A508" t="s">
        <v>310</v>
      </c>
      <c r="B508" t="s">
        <v>555</v>
      </c>
      <c r="C508" s="7">
        <v>9340.92</v>
      </c>
      <c r="D508" s="1">
        <v>5271.64</v>
      </c>
      <c r="E508" s="5">
        <v>56.435899999999997</v>
      </c>
      <c r="F508" s="7">
        <v>0</v>
      </c>
      <c r="G508" s="1">
        <v>0</v>
      </c>
      <c r="H508" s="5">
        <v>0</v>
      </c>
      <c r="I508" s="13">
        <f t="shared" si="28"/>
        <v>-1</v>
      </c>
      <c r="J508" s="14">
        <f t="shared" si="29"/>
        <v>-1</v>
      </c>
      <c r="K508" s="12">
        <f t="shared" si="30"/>
        <v>-9340.92</v>
      </c>
      <c r="L508" s="12">
        <f t="shared" si="31"/>
        <v>-5271.64</v>
      </c>
    </row>
    <row r="509" spans="1:12" x14ac:dyDescent="0.4">
      <c r="A509" t="s">
        <v>32</v>
      </c>
      <c r="B509" t="s">
        <v>547</v>
      </c>
      <c r="C509" s="7">
        <v>8288.19</v>
      </c>
      <c r="D509" s="1">
        <v>5131.9440000000004</v>
      </c>
      <c r="E509" s="5">
        <v>61.918700000000001</v>
      </c>
      <c r="F509" s="7">
        <v>0</v>
      </c>
      <c r="G509" s="1">
        <v>0</v>
      </c>
      <c r="H509" s="5">
        <v>0</v>
      </c>
      <c r="I509" s="13">
        <f t="shared" si="28"/>
        <v>-1</v>
      </c>
      <c r="J509" s="14">
        <f t="shared" si="29"/>
        <v>-1</v>
      </c>
      <c r="K509" s="12">
        <f t="shared" si="30"/>
        <v>-8288.19</v>
      </c>
      <c r="L509" s="12">
        <f t="shared" si="31"/>
        <v>-5131.9440000000004</v>
      </c>
    </row>
    <row r="510" spans="1:12" x14ac:dyDescent="0.4">
      <c r="A510" t="s">
        <v>158</v>
      </c>
      <c r="B510" t="s">
        <v>555</v>
      </c>
      <c r="C510" s="7">
        <v>12590.44</v>
      </c>
      <c r="D510" s="1">
        <v>4946.96</v>
      </c>
      <c r="E510" s="5">
        <v>39.2913</v>
      </c>
      <c r="F510" s="7">
        <v>0</v>
      </c>
      <c r="G510" s="1">
        <v>0</v>
      </c>
      <c r="H510" s="5">
        <v>0</v>
      </c>
      <c r="I510" s="13">
        <f t="shared" si="28"/>
        <v>-1</v>
      </c>
      <c r="J510" s="14">
        <f t="shared" si="29"/>
        <v>-1</v>
      </c>
      <c r="K510" s="12">
        <f t="shared" si="30"/>
        <v>-12590.44</v>
      </c>
      <c r="L510" s="12">
        <f t="shared" si="31"/>
        <v>-4946.96</v>
      </c>
    </row>
    <row r="511" spans="1:12" x14ac:dyDescent="0.4">
      <c r="A511" t="s">
        <v>515</v>
      </c>
      <c r="B511" t="s">
        <v>548</v>
      </c>
      <c r="C511" s="7">
        <v>14026.1</v>
      </c>
      <c r="D511" s="1">
        <v>4292.47</v>
      </c>
      <c r="E511" s="5">
        <v>30.603400000000001</v>
      </c>
      <c r="F511" s="7">
        <v>0</v>
      </c>
      <c r="G511" s="1">
        <v>0</v>
      </c>
      <c r="H511" s="5">
        <v>0</v>
      </c>
      <c r="I511" s="13">
        <f t="shared" si="28"/>
        <v>-1</v>
      </c>
      <c r="J511" s="14">
        <f t="shared" si="29"/>
        <v>-1</v>
      </c>
      <c r="K511" s="12">
        <f t="shared" si="30"/>
        <v>-14026.1</v>
      </c>
      <c r="L511" s="12">
        <f t="shared" si="31"/>
        <v>-4292.47</v>
      </c>
    </row>
    <row r="512" spans="1:12" x14ac:dyDescent="0.4">
      <c r="A512" t="s">
        <v>50</v>
      </c>
      <c r="B512" t="s">
        <v>555</v>
      </c>
      <c r="C512" s="7">
        <v>7503.27</v>
      </c>
      <c r="D512" s="1">
        <v>2952.0862000000002</v>
      </c>
      <c r="E512" s="5">
        <v>39.343899999999998</v>
      </c>
      <c r="F512" s="7">
        <v>0</v>
      </c>
      <c r="G512" s="1">
        <v>0</v>
      </c>
      <c r="H512" s="5">
        <v>0</v>
      </c>
      <c r="I512" s="13">
        <f t="shared" si="28"/>
        <v>-1</v>
      </c>
      <c r="J512" s="14">
        <f t="shared" si="29"/>
        <v>-1</v>
      </c>
      <c r="K512" s="12">
        <f t="shared" si="30"/>
        <v>-7503.27</v>
      </c>
      <c r="L512" s="12">
        <f t="shared" si="31"/>
        <v>-2952.0862000000002</v>
      </c>
    </row>
    <row r="513" spans="1:12" x14ac:dyDescent="0.4">
      <c r="A513" t="s">
        <v>538</v>
      </c>
      <c r="B513" t="s">
        <v>547</v>
      </c>
      <c r="C513" s="7">
        <v>4800</v>
      </c>
      <c r="D513" s="1">
        <v>2931.86</v>
      </c>
      <c r="E513" s="5">
        <v>61.080399999999997</v>
      </c>
      <c r="F513" s="7">
        <v>0</v>
      </c>
      <c r="G513" s="1">
        <v>0</v>
      </c>
      <c r="H513" s="5">
        <v>0</v>
      </c>
      <c r="I513" s="13">
        <f t="shared" si="28"/>
        <v>-1</v>
      </c>
      <c r="J513" s="14">
        <f t="shared" si="29"/>
        <v>-1</v>
      </c>
      <c r="K513" s="12">
        <f t="shared" si="30"/>
        <v>-4800</v>
      </c>
      <c r="L513" s="12">
        <f t="shared" si="31"/>
        <v>-2931.86</v>
      </c>
    </row>
    <row r="514" spans="1:12" x14ac:dyDescent="0.4">
      <c r="A514" t="s">
        <v>428</v>
      </c>
      <c r="B514" t="s">
        <v>555</v>
      </c>
      <c r="C514" s="7">
        <v>9106.7999999999993</v>
      </c>
      <c r="D514" s="1">
        <v>2715.34</v>
      </c>
      <c r="E514" s="5">
        <v>29.816600000000001</v>
      </c>
      <c r="F514" s="7">
        <v>0</v>
      </c>
      <c r="G514" s="1">
        <v>0</v>
      </c>
      <c r="H514" s="5">
        <v>0</v>
      </c>
      <c r="I514" s="13">
        <f t="shared" si="28"/>
        <v>-1</v>
      </c>
      <c r="J514" s="14">
        <f t="shared" si="29"/>
        <v>-1</v>
      </c>
      <c r="K514" s="12">
        <f t="shared" si="30"/>
        <v>-9106.7999999999993</v>
      </c>
      <c r="L514" s="12">
        <f t="shared" si="31"/>
        <v>-2715.34</v>
      </c>
    </row>
    <row r="515" spans="1:12" x14ac:dyDescent="0.4">
      <c r="A515" t="s">
        <v>21</v>
      </c>
      <c r="B515" t="s">
        <v>547</v>
      </c>
      <c r="C515" s="7">
        <v>4987.7</v>
      </c>
      <c r="D515" s="1">
        <v>2643.0246999999999</v>
      </c>
      <c r="E515" s="5">
        <v>52.9908</v>
      </c>
      <c r="F515" s="7">
        <v>0</v>
      </c>
      <c r="G515" s="1">
        <v>0</v>
      </c>
      <c r="H515" s="5">
        <v>0</v>
      </c>
      <c r="I515" s="13">
        <f t="shared" ref="I515:I578" si="32">F515/C515-1</f>
        <v>-1</v>
      </c>
      <c r="J515" s="14">
        <f t="shared" ref="J515:J578" si="33">G515/D515-1</f>
        <v>-1</v>
      </c>
      <c r="K515" s="12">
        <f t="shared" ref="K515:K578" si="34">F515-C515</f>
        <v>-4987.7</v>
      </c>
      <c r="L515" s="12">
        <f t="shared" ref="L515:L578" si="35">G515-D515</f>
        <v>-2643.0246999999999</v>
      </c>
    </row>
    <row r="516" spans="1:12" x14ac:dyDescent="0.4">
      <c r="A516" t="s">
        <v>236</v>
      </c>
      <c r="B516" t="s">
        <v>548</v>
      </c>
      <c r="C516" s="7">
        <v>4997.76</v>
      </c>
      <c r="D516" s="1">
        <v>2492.04</v>
      </c>
      <c r="E516" s="5">
        <v>49.863100000000003</v>
      </c>
      <c r="F516" s="7">
        <v>0</v>
      </c>
      <c r="G516" s="1">
        <v>0</v>
      </c>
      <c r="H516" s="5">
        <v>0</v>
      </c>
      <c r="I516" s="13">
        <f t="shared" si="32"/>
        <v>-1</v>
      </c>
      <c r="J516" s="14">
        <f t="shared" si="33"/>
        <v>-1</v>
      </c>
      <c r="K516" s="12">
        <f t="shared" si="34"/>
        <v>-4997.76</v>
      </c>
      <c r="L516" s="12">
        <f t="shared" si="35"/>
        <v>-2492.04</v>
      </c>
    </row>
    <row r="517" spans="1:12" x14ac:dyDescent="0.4">
      <c r="A517" t="s">
        <v>333</v>
      </c>
      <c r="B517" t="s">
        <v>555</v>
      </c>
      <c r="C517" s="7">
        <v>4177.58</v>
      </c>
      <c r="D517" s="1">
        <v>2310.6999999999998</v>
      </c>
      <c r="E517" s="5">
        <v>55.311900000000001</v>
      </c>
      <c r="F517" s="7">
        <v>0</v>
      </c>
      <c r="G517" s="1">
        <v>0</v>
      </c>
      <c r="H517" s="5">
        <v>0</v>
      </c>
      <c r="I517" s="13">
        <f t="shared" si="32"/>
        <v>-1</v>
      </c>
      <c r="J517" s="14">
        <f t="shared" si="33"/>
        <v>-1</v>
      </c>
      <c r="K517" s="12">
        <f t="shared" si="34"/>
        <v>-4177.58</v>
      </c>
      <c r="L517" s="12">
        <f t="shared" si="35"/>
        <v>-2310.6999999999998</v>
      </c>
    </row>
    <row r="518" spans="1:12" x14ac:dyDescent="0.4">
      <c r="A518" t="s">
        <v>321</v>
      </c>
      <c r="B518" t="s">
        <v>547</v>
      </c>
      <c r="C518" s="7">
        <v>4376.1000000000004</v>
      </c>
      <c r="D518" s="1">
        <v>2103.86</v>
      </c>
      <c r="E518" s="5">
        <v>48.076099999999997</v>
      </c>
      <c r="F518" s="7">
        <v>0</v>
      </c>
      <c r="G518" s="1">
        <v>0</v>
      </c>
      <c r="H518" s="5">
        <v>0</v>
      </c>
      <c r="I518" s="13">
        <f t="shared" si="32"/>
        <v>-1</v>
      </c>
      <c r="J518" s="14">
        <f t="shared" si="33"/>
        <v>-1</v>
      </c>
      <c r="K518" s="12">
        <f t="shared" si="34"/>
        <v>-4376.1000000000004</v>
      </c>
      <c r="L518" s="12">
        <f t="shared" si="35"/>
        <v>-2103.86</v>
      </c>
    </row>
    <row r="519" spans="1:12" x14ac:dyDescent="0.4">
      <c r="A519" t="s">
        <v>422</v>
      </c>
      <c r="B519" t="s">
        <v>547</v>
      </c>
      <c r="C519" s="7">
        <v>8002</v>
      </c>
      <c r="D519" s="1">
        <v>1886.46</v>
      </c>
      <c r="E519" s="5">
        <v>23.5748</v>
      </c>
      <c r="F519" s="7">
        <v>0</v>
      </c>
      <c r="G519" s="1">
        <v>0</v>
      </c>
      <c r="H519" s="5">
        <v>0</v>
      </c>
      <c r="I519" s="13">
        <f t="shared" si="32"/>
        <v>-1</v>
      </c>
      <c r="J519" s="14">
        <f t="shared" si="33"/>
        <v>-1</v>
      </c>
      <c r="K519" s="12">
        <f t="shared" si="34"/>
        <v>-8002</v>
      </c>
      <c r="L519" s="12">
        <f t="shared" si="35"/>
        <v>-1886.46</v>
      </c>
    </row>
    <row r="520" spans="1:12" x14ac:dyDescent="0.4">
      <c r="A520" t="s">
        <v>199</v>
      </c>
      <c r="B520" t="s">
        <v>547</v>
      </c>
      <c r="C520" s="7">
        <v>3945</v>
      </c>
      <c r="D520" s="1">
        <v>1874.36</v>
      </c>
      <c r="E520" s="5">
        <v>47.5122</v>
      </c>
      <c r="F520" s="7">
        <v>0</v>
      </c>
      <c r="G520" s="1">
        <v>0</v>
      </c>
      <c r="H520" s="5">
        <v>0</v>
      </c>
      <c r="I520" s="13">
        <f t="shared" si="32"/>
        <v>-1</v>
      </c>
      <c r="J520" s="14">
        <f t="shared" si="33"/>
        <v>-1</v>
      </c>
      <c r="K520" s="12">
        <f t="shared" si="34"/>
        <v>-3945</v>
      </c>
      <c r="L520" s="12">
        <f t="shared" si="35"/>
        <v>-1874.36</v>
      </c>
    </row>
    <row r="521" spans="1:12" x14ac:dyDescent="0.4">
      <c r="A521" t="s">
        <v>111</v>
      </c>
      <c r="B521" t="s">
        <v>547</v>
      </c>
      <c r="C521" s="7">
        <v>3252.36</v>
      </c>
      <c r="D521" s="1">
        <v>1780.44</v>
      </c>
      <c r="E521" s="5">
        <v>54.743000000000002</v>
      </c>
      <c r="F521" s="7">
        <v>0</v>
      </c>
      <c r="G521" s="1">
        <v>0</v>
      </c>
      <c r="H521" s="5">
        <v>0</v>
      </c>
      <c r="I521" s="13">
        <f t="shared" si="32"/>
        <v>-1</v>
      </c>
      <c r="J521" s="14">
        <f t="shared" si="33"/>
        <v>-1</v>
      </c>
      <c r="K521" s="12">
        <f t="shared" si="34"/>
        <v>-3252.36</v>
      </c>
      <c r="L521" s="12">
        <f t="shared" si="35"/>
        <v>-1780.44</v>
      </c>
    </row>
    <row r="522" spans="1:12" x14ac:dyDescent="0.4">
      <c r="A522" t="s">
        <v>456</v>
      </c>
      <c r="B522" t="s">
        <v>555</v>
      </c>
      <c r="C522" s="7">
        <v>4298.67</v>
      </c>
      <c r="D522" s="1">
        <v>1704.2850000000001</v>
      </c>
      <c r="E522" s="5">
        <v>39.646700000000003</v>
      </c>
      <c r="F522" s="7">
        <v>0</v>
      </c>
      <c r="G522" s="1">
        <v>0</v>
      </c>
      <c r="H522" s="5">
        <v>0</v>
      </c>
      <c r="I522" s="13">
        <f t="shared" si="32"/>
        <v>-1</v>
      </c>
      <c r="J522" s="14">
        <f t="shared" si="33"/>
        <v>-1</v>
      </c>
      <c r="K522" s="12">
        <f t="shared" si="34"/>
        <v>-4298.67</v>
      </c>
      <c r="L522" s="12">
        <f t="shared" si="35"/>
        <v>-1704.2850000000001</v>
      </c>
    </row>
    <row r="523" spans="1:12" x14ac:dyDescent="0.4">
      <c r="A523" t="s">
        <v>605</v>
      </c>
      <c r="B523" t="s">
        <v>547</v>
      </c>
      <c r="C523" s="7">
        <v>2688</v>
      </c>
      <c r="D523" s="1">
        <v>1593.6</v>
      </c>
      <c r="E523" s="5">
        <v>59.285699999999999</v>
      </c>
      <c r="F523" s="7">
        <v>0</v>
      </c>
      <c r="G523" s="1">
        <v>0</v>
      </c>
      <c r="H523" s="5">
        <v>0</v>
      </c>
      <c r="I523" s="13">
        <f t="shared" si="32"/>
        <v>-1</v>
      </c>
      <c r="J523" s="14">
        <f t="shared" si="33"/>
        <v>-1</v>
      </c>
      <c r="K523" s="12">
        <f t="shared" si="34"/>
        <v>-2688</v>
      </c>
      <c r="L523" s="12">
        <f t="shared" si="35"/>
        <v>-1593.6</v>
      </c>
    </row>
    <row r="524" spans="1:12" x14ac:dyDescent="0.4">
      <c r="A524" t="s">
        <v>148</v>
      </c>
      <c r="B524" t="s">
        <v>547</v>
      </c>
      <c r="C524" s="7">
        <v>3965.38</v>
      </c>
      <c r="D524" s="1">
        <v>1568.78</v>
      </c>
      <c r="E524" s="5">
        <v>39.561900000000001</v>
      </c>
      <c r="F524" s="7">
        <v>0</v>
      </c>
      <c r="G524" s="1">
        <v>0</v>
      </c>
      <c r="H524" s="5">
        <v>0</v>
      </c>
      <c r="I524" s="13">
        <f t="shared" si="32"/>
        <v>-1</v>
      </c>
      <c r="J524" s="14">
        <f t="shared" si="33"/>
        <v>-1</v>
      </c>
      <c r="K524" s="12">
        <f t="shared" si="34"/>
        <v>-3965.38</v>
      </c>
      <c r="L524" s="12">
        <f t="shared" si="35"/>
        <v>-1568.78</v>
      </c>
    </row>
    <row r="525" spans="1:12" x14ac:dyDescent="0.4">
      <c r="A525" t="s">
        <v>356</v>
      </c>
      <c r="B525" t="s">
        <v>547</v>
      </c>
      <c r="C525" s="7">
        <v>3665</v>
      </c>
      <c r="D525" s="1">
        <v>1547.99</v>
      </c>
      <c r="E525" s="5">
        <v>42.237099999999998</v>
      </c>
      <c r="F525" s="7">
        <v>0</v>
      </c>
      <c r="G525" s="1">
        <v>0</v>
      </c>
      <c r="H525" s="5">
        <v>0</v>
      </c>
      <c r="I525" s="13">
        <f t="shared" si="32"/>
        <v>-1</v>
      </c>
      <c r="J525" s="14">
        <f t="shared" si="33"/>
        <v>-1</v>
      </c>
      <c r="K525" s="12">
        <f t="shared" si="34"/>
        <v>-3665</v>
      </c>
      <c r="L525" s="12">
        <f t="shared" si="35"/>
        <v>-1547.99</v>
      </c>
    </row>
    <row r="526" spans="1:12" x14ac:dyDescent="0.4">
      <c r="A526" t="s">
        <v>613</v>
      </c>
      <c r="B526" t="s">
        <v>555</v>
      </c>
      <c r="C526" s="7">
        <v>4217.6499999999996</v>
      </c>
      <c r="D526" s="1">
        <v>1483.7360000000001</v>
      </c>
      <c r="E526" s="5">
        <v>35.179200000000002</v>
      </c>
      <c r="F526" s="7">
        <v>0</v>
      </c>
      <c r="G526" s="1">
        <v>0</v>
      </c>
      <c r="H526" s="5">
        <v>0</v>
      </c>
      <c r="I526" s="13">
        <f t="shared" si="32"/>
        <v>-1</v>
      </c>
      <c r="J526" s="14">
        <f t="shared" si="33"/>
        <v>-1</v>
      </c>
      <c r="K526" s="12">
        <f t="shared" si="34"/>
        <v>-4217.6499999999996</v>
      </c>
      <c r="L526" s="12">
        <f t="shared" si="35"/>
        <v>-1483.7360000000001</v>
      </c>
    </row>
    <row r="527" spans="1:12" x14ac:dyDescent="0.4">
      <c r="A527" t="s">
        <v>81</v>
      </c>
      <c r="B527" t="s">
        <v>547</v>
      </c>
      <c r="C527" s="7">
        <v>4048</v>
      </c>
      <c r="D527" s="1">
        <v>1434.556</v>
      </c>
      <c r="E527" s="5">
        <v>35.438600000000001</v>
      </c>
      <c r="F527" s="7">
        <v>0</v>
      </c>
      <c r="G527" s="1">
        <v>0</v>
      </c>
      <c r="H527" s="5">
        <v>0</v>
      </c>
      <c r="I527" s="13">
        <f t="shared" si="32"/>
        <v>-1</v>
      </c>
      <c r="J527" s="14">
        <f t="shared" si="33"/>
        <v>-1</v>
      </c>
      <c r="K527" s="12">
        <f t="shared" si="34"/>
        <v>-4048</v>
      </c>
      <c r="L527" s="12">
        <f t="shared" si="35"/>
        <v>-1434.556</v>
      </c>
    </row>
    <row r="528" spans="1:12" x14ac:dyDescent="0.4">
      <c r="A528" t="s">
        <v>271</v>
      </c>
      <c r="B528" t="s">
        <v>547</v>
      </c>
      <c r="C528" s="7">
        <v>2330</v>
      </c>
      <c r="D528" s="1">
        <v>1366.2</v>
      </c>
      <c r="E528" s="5">
        <v>58.635100000000001</v>
      </c>
      <c r="F528" s="7">
        <v>0</v>
      </c>
      <c r="G528" s="1">
        <v>0</v>
      </c>
      <c r="H528" s="5">
        <v>0</v>
      </c>
      <c r="I528" s="13">
        <f t="shared" si="32"/>
        <v>-1</v>
      </c>
      <c r="J528" s="14">
        <f t="shared" si="33"/>
        <v>-1</v>
      </c>
      <c r="K528" s="12">
        <f t="shared" si="34"/>
        <v>-2330</v>
      </c>
      <c r="L528" s="12">
        <f t="shared" si="35"/>
        <v>-1366.2</v>
      </c>
    </row>
    <row r="529" spans="1:12" x14ac:dyDescent="0.4">
      <c r="A529" t="s">
        <v>512</v>
      </c>
      <c r="B529" t="s">
        <v>547</v>
      </c>
      <c r="C529" s="7">
        <v>3125</v>
      </c>
      <c r="D529" s="1">
        <v>1341.1875</v>
      </c>
      <c r="E529" s="5">
        <v>42.917999999999999</v>
      </c>
      <c r="F529" s="7">
        <v>0</v>
      </c>
      <c r="G529" s="1">
        <v>0</v>
      </c>
      <c r="H529" s="5">
        <v>0</v>
      </c>
      <c r="I529" s="13">
        <f t="shared" si="32"/>
        <v>-1</v>
      </c>
      <c r="J529" s="14">
        <f t="shared" si="33"/>
        <v>-1</v>
      </c>
      <c r="K529" s="12">
        <f t="shared" si="34"/>
        <v>-3125</v>
      </c>
      <c r="L529" s="12">
        <f t="shared" si="35"/>
        <v>-1341.1875</v>
      </c>
    </row>
    <row r="530" spans="1:12" x14ac:dyDescent="0.4">
      <c r="A530" t="s">
        <v>299</v>
      </c>
      <c r="B530" t="s">
        <v>557</v>
      </c>
      <c r="C530" s="7">
        <v>2275</v>
      </c>
      <c r="D530" s="1">
        <v>1300.04</v>
      </c>
      <c r="E530" s="5">
        <v>57.144599999999997</v>
      </c>
      <c r="F530" s="7">
        <v>0</v>
      </c>
      <c r="G530" s="1">
        <v>0</v>
      </c>
      <c r="H530" s="5">
        <v>0</v>
      </c>
      <c r="I530" s="13">
        <f t="shared" si="32"/>
        <v>-1</v>
      </c>
      <c r="J530" s="14">
        <f t="shared" si="33"/>
        <v>-1</v>
      </c>
      <c r="K530" s="12">
        <f t="shared" si="34"/>
        <v>-2275</v>
      </c>
      <c r="L530" s="12">
        <f t="shared" si="35"/>
        <v>-1300.04</v>
      </c>
    </row>
    <row r="531" spans="1:12" x14ac:dyDescent="0.4">
      <c r="A531" t="s">
        <v>90</v>
      </c>
      <c r="B531" t="s">
        <v>547</v>
      </c>
      <c r="C531" s="7">
        <v>2361.04</v>
      </c>
      <c r="D531" s="1">
        <v>1258.9817</v>
      </c>
      <c r="E531" s="5">
        <v>53.323099999999997</v>
      </c>
      <c r="F531" s="7">
        <v>0</v>
      </c>
      <c r="G531" s="1">
        <v>0</v>
      </c>
      <c r="H531" s="5">
        <v>0</v>
      </c>
      <c r="I531" s="13">
        <f t="shared" si="32"/>
        <v>-1</v>
      </c>
      <c r="J531" s="14">
        <f t="shared" si="33"/>
        <v>-1</v>
      </c>
      <c r="K531" s="12">
        <f t="shared" si="34"/>
        <v>-2361.04</v>
      </c>
      <c r="L531" s="12">
        <f t="shared" si="35"/>
        <v>-1258.9817</v>
      </c>
    </row>
    <row r="532" spans="1:12" x14ac:dyDescent="0.4">
      <c r="A532" t="s">
        <v>636</v>
      </c>
      <c r="B532" t="s">
        <v>547</v>
      </c>
      <c r="C532" s="7">
        <v>1922</v>
      </c>
      <c r="D532" s="1">
        <v>1256.94</v>
      </c>
      <c r="E532" s="5">
        <v>65.397499999999994</v>
      </c>
      <c r="F532" s="7">
        <v>0</v>
      </c>
      <c r="G532" s="1">
        <v>0</v>
      </c>
      <c r="H532" s="5">
        <v>0</v>
      </c>
      <c r="I532" s="13">
        <f t="shared" si="32"/>
        <v>-1</v>
      </c>
      <c r="J532" s="14">
        <f t="shared" si="33"/>
        <v>-1</v>
      </c>
      <c r="K532" s="12">
        <f t="shared" si="34"/>
        <v>-1922</v>
      </c>
      <c r="L532" s="12">
        <f t="shared" si="35"/>
        <v>-1256.94</v>
      </c>
    </row>
    <row r="533" spans="1:12" x14ac:dyDescent="0.4">
      <c r="A533" t="s">
        <v>208</v>
      </c>
      <c r="B533" t="s">
        <v>547</v>
      </c>
      <c r="C533" s="7">
        <v>2890</v>
      </c>
      <c r="D533" s="1">
        <v>1169.06</v>
      </c>
      <c r="E533" s="5">
        <v>40.451900000000002</v>
      </c>
      <c r="F533" s="7">
        <v>0</v>
      </c>
      <c r="G533" s="1">
        <v>0</v>
      </c>
      <c r="H533" s="5">
        <v>0</v>
      </c>
      <c r="I533" s="13">
        <f t="shared" si="32"/>
        <v>-1</v>
      </c>
      <c r="J533" s="14">
        <f t="shared" si="33"/>
        <v>-1</v>
      </c>
      <c r="K533" s="12">
        <f t="shared" si="34"/>
        <v>-2890</v>
      </c>
      <c r="L533" s="12">
        <f t="shared" si="35"/>
        <v>-1169.06</v>
      </c>
    </row>
    <row r="534" spans="1:12" x14ac:dyDescent="0.4">
      <c r="A534" t="s">
        <v>622</v>
      </c>
      <c r="B534" t="s">
        <v>547</v>
      </c>
      <c r="C534" s="7">
        <v>3627.87</v>
      </c>
      <c r="D534" s="1">
        <v>1090.69</v>
      </c>
      <c r="E534" s="5">
        <v>30.0641</v>
      </c>
      <c r="F534" s="7">
        <v>0</v>
      </c>
      <c r="G534" s="1">
        <v>0</v>
      </c>
      <c r="H534" s="5">
        <v>0</v>
      </c>
      <c r="I534" s="13">
        <f t="shared" si="32"/>
        <v>-1</v>
      </c>
      <c r="J534" s="14">
        <f t="shared" si="33"/>
        <v>-1</v>
      </c>
      <c r="K534" s="12">
        <f t="shared" si="34"/>
        <v>-3627.87</v>
      </c>
      <c r="L534" s="12">
        <f t="shared" si="35"/>
        <v>-1090.69</v>
      </c>
    </row>
    <row r="535" spans="1:12" x14ac:dyDescent="0.4">
      <c r="A535" t="s">
        <v>458</v>
      </c>
      <c r="B535" t="s">
        <v>555</v>
      </c>
      <c r="C535" s="7">
        <v>2644.04</v>
      </c>
      <c r="D535" s="1">
        <v>1056.0899999999999</v>
      </c>
      <c r="E535" s="5">
        <v>39.9422</v>
      </c>
      <c r="F535" s="7">
        <v>0</v>
      </c>
      <c r="G535" s="1">
        <v>0</v>
      </c>
      <c r="H535" s="5">
        <v>0</v>
      </c>
      <c r="I535" s="13">
        <f t="shared" si="32"/>
        <v>-1</v>
      </c>
      <c r="J535" s="14">
        <f t="shared" si="33"/>
        <v>-1</v>
      </c>
      <c r="K535" s="12">
        <f t="shared" si="34"/>
        <v>-2644.04</v>
      </c>
      <c r="L535" s="12">
        <f t="shared" si="35"/>
        <v>-1056.0899999999999</v>
      </c>
    </row>
    <row r="536" spans="1:12" x14ac:dyDescent="0.4">
      <c r="A536" t="s">
        <v>159</v>
      </c>
      <c r="B536" t="s">
        <v>547</v>
      </c>
      <c r="C536" s="7">
        <v>1260</v>
      </c>
      <c r="D536" s="1">
        <v>1050.7</v>
      </c>
      <c r="E536" s="5">
        <v>83.388800000000003</v>
      </c>
      <c r="F536" s="7">
        <v>0</v>
      </c>
      <c r="G536" s="1">
        <v>0</v>
      </c>
      <c r="H536" s="5">
        <v>0</v>
      </c>
      <c r="I536" s="13">
        <f t="shared" si="32"/>
        <v>-1</v>
      </c>
      <c r="J536" s="14">
        <f t="shared" si="33"/>
        <v>-1</v>
      </c>
      <c r="K536" s="12">
        <f t="shared" si="34"/>
        <v>-1260</v>
      </c>
      <c r="L536" s="12">
        <f t="shared" si="35"/>
        <v>-1050.7</v>
      </c>
    </row>
    <row r="537" spans="1:12" x14ac:dyDescent="0.4">
      <c r="A537" t="s">
        <v>63</v>
      </c>
      <c r="B537" t="s">
        <v>547</v>
      </c>
      <c r="C537" s="7">
        <v>4700</v>
      </c>
      <c r="D537" s="1">
        <v>989.79</v>
      </c>
      <c r="E537" s="5">
        <v>21.0593</v>
      </c>
      <c r="F537" s="7">
        <v>0</v>
      </c>
      <c r="G537" s="1">
        <v>0</v>
      </c>
      <c r="H537" s="5">
        <v>0</v>
      </c>
      <c r="I537" s="13">
        <f t="shared" si="32"/>
        <v>-1</v>
      </c>
      <c r="J537" s="14">
        <f t="shared" si="33"/>
        <v>-1</v>
      </c>
      <c r="K537" s="12">
        <f t="shared" si="34"/>
        <v>-4700</v>
      </c>
      <c r="L537" s="12">
        <f t="shared" si="35"/>
        <v>-989.79</v>
      </c>
    </row>
    <row r="538" spans="1:12" x14ac:dyDescent="0.4">
      <c r="A538" t="s">
        <v>427</v>
      </c>
      <c r="B538" t="s">
        <v>547</v>
      </c>
      <c r="C538" s="7">
        <v>1790</v>
      </c>
      <c r="D538" s="1">
        <v>980.25</v>
      </c>
      <c r="E538" s="5">
        <v>54.762500000000003</v>
      </c>
      <c r="F538" s="7">
        <v>0</v>
      </c>
      <c r="G538" s="1">
        <v>0</v>
      </c>
      <c r="H538" s="5">
        <v>0</v>
      </c>
      <c r="I538" s="13">
        <f t="shared" si="32"/>
        <v>-1</v>
      </c>
      <c r="J538" s="14">
        <f t="shared" si="33"/>
        <v>-1</v>
      </c>
      <c r="K538" s="12">
        <f t="shared" si="34"/>
        <v>-1790</v>
      </c>
      <c r="L538" s="12">
        <f t="shared" si="35"/>
        <v>-980.25</v>
      </c>
    </row>
    <row r="539" spans="1:12" x14ac:dyDescent="0.4">
      <c r="A539" t="s">
        <v>284</v>
      </c>
      <c r="B539" t="s">
        <v>555</v>
      </c>
      <c r="C539" s="7">
        <v>1740.03</v>
      </c>
      <c r="D539" s="1">
        <v>977.64</v>
      </c>
      <c r="E539" s="5">
        <v>56.185200000000002</v>
      </c>
      <c r="F539" s="7">
        <v>0</v>
      </c>
      <c r="G539" s="1">
        <v>0</v>
      </c>
      <c r="H539" s="5">
        <v>0</v>
      </c>
      <c r="I539" s="13">
        <f t="shared" si="32"/>
        <v>-1</v>
      </c>
      <c r="J539" s="14">
        <f t="shared" si="33"/>
        <v>-1</v>
      </c>
      <c r="K539" s="12">
        <f t="shared" si="34"/>
        <v>-1740.03</v>
      </c>
      <c r="L539" s="12">
        <f t="shared" si="35"/>
        <v>-977.64</v>
      </c>
    </row>
    <row r="540" spans="1:12" x14ac:dyDescent="0.4">
      <c r="A540" t="s">
        <v>453</v>
      </c>
      <c r="B540" t="s">
        <v>547</v>
      </c>
      <c r="C540" s="7">
        <v>1920</v>
      </c>
      <c r="D540" s="1">
        <v>951.3</v>
      </c>
      <c r="E540" s="5">
        <v>49.546799999999998</v>
      </c>
      <c r="F540" s="7">
        <v>0</v>
      </c>
      <c r="G540" s="1">
        <v>0</v>
      </c>
      <c r="H540" s="5">
        <v>0</v>
      </c>
      <c r="I540" s="13">
        <f t="shared" si="32"/>
        <v>-1</v>
      </c>
      <c r="J540" s="14">
        <f t="shared" si="33"/>
        <v>-1</v>
      </c>
      <c r="K540" s="12">
        <f t="shared" si="34"/>
        <v>-1920</v>
      </c>
      <c r="L540" s="12">
        <f t="shared" si="35"/>
        <v>-951.3</v>
      </c>
    </row>
    <row r="541" spans="1:12" x14ac:dyDescent="0.4">
      <c r="A541" t="s">
        <v>621</v>
      </c>
      <c r="B541" t="s">
        <v>547</v>
      </c>
      <c r="C541" s="7">
        <v>3543</v>
      </c>
      <c r="D541" s="1">
        <v>948.31</v>
      </c>
      <c r="E541" s="5">
        <v>26.765699999999999</v>
      </c>
      <c r="F541" s="7">
        <v>0</v>
      </c>
      <c r="G541" s="1">
        <v>0</v>
      </c>
      <c r="H541" s="5">
        <v>0</v>
      </c>
      <c r="I541" s="13">
        <f t="shared" si="32"/>
        <v>-1</v>
      </c>
      <c r="J541" s="14">
        <f t="shared" si="33"/>
        <v>-1</v>
      </c>
      <c r="K541" s="12">
        <f t="shared" si="34"/>
        <v>-3543</v>
      </c>
      <c r="L541" s="12">
        <f t="shared" si="35"/>
        <v>-948.31</v>
      </c>
    </row>
    <row r="542" spans="1:12" x14ac:dyDescent="0.4">
      <c r="A542" t="s">
        <v>413</v>
      </c>
      <c r="B542" t="s">
        <v>555</v>
      </c>
      <c r="C542" s="7">
        <v>1371</v>
      </c>
      <c r="D542" s="1">
        <v>944.1</v>
      </c>
      <c r="E542" s="5">
        <v>68.862099999999998</v>
      </c>
      <c r="F542" s="7">
        <v>0</v>
      </c>
      <c r="G542" s="1">
        <v>0</v>
      </c>
      <c r="H542" s="5">
        <v>0</v>
      </c>
      <c r="I542" s="13">
        <f t="shared" si="32"/>
        <v>-1</v>
      </c>
      <c r="J542" s="14">
        <f t="shared" si="33"/>
        <v>-1</v>
      </c>
      <c r="K542" s="12">
        <f t="shared" si="34"/>
        <v>-1371</v>
      </c>
      <c r="L542" s="12">
        <f t="shared" si="35"/>
        <v>-944.1</v>
      </c>
    </row>
    <row r="543" spans="1:12" x14ac:dyDescent="0.4">
      <c r="A543" t="s">
        <v>632</v>
      </c>
      <c r="B543" t="s">
        <v>547</v>
      </c>
      <c r="C543" s="7">
        <v>1750</v>
      </c>
      <c r="D543" s="1">
        <v>930.76</v>
      </c>
      <c r="E543" s="5">
        <v>53.186199999999999</v>
      </c>
      <c r="F543" s="7">
        <v>0</v>
      </c>
      <c r="G543" s="1">
        <v>0</v>
      </c>
      <c r="H543" s="5">
        <v>0</v>
      </c>
      <c r="I543" s="13">
        <f t="shared" si="32"/>
        <v>-1</v>
      </c>
      <c r="J543" s="14">
        <f t="shared" si="33"/>
        <v>-1</v>
      </c>
      <c r="K543" s="12">
        <f t="shared" si="34"/>
        <v>-1750</v>
      </c>
      <c r="L543" s="12">
        <f t="shared" si="35"/>
        <v>-930.76</v>
      </c>
    </row>
    <row r="544" spans="1:12" x14ac:dyDescent="0.4">
      <c r="A544" t="s">
        <v>102</v>
      </c>
      <c r="B544" t="s">
        <v>555</v>
      </c>
      <c r="C544" s="7">
        <v>4969</v>
      </c>
      <c r="D544" s="1">
        <v>914.05</v>
      </c>
      <c r="E544" s="5">
        <v>18.395</v>
      </c>
      <c r="F544" s="7">
        <v>0</v>
      </c>
      <c r="G544" s="1">
        <v>0</v>
      </c>
      <c r="H544" s="5">
        <v>0</v>
      </c>
      <c r="I544" s="13">
        <f t="shared" si="32"/>
        <v>-1</v>
      </c>
      <c r="J544" s="14">
        <f t="shared" si="33"/>
        <v>-1</v>
      </c>
      <c r="K544" s="12">
        <f t="shared" si="34"/>
        <v>-4969</v>
      </c>
      <c r="L544" s="12">
        <f t="shared" si="35"/>
        <v>-914.05</v>
      </c>
    </row>
    <row r="545" spans="1:12" x14ac:dyDescent="0.4">
      <c r="A545" t="s">
        <v>619</v>
      </c>
      <c r="B545" t="s">
        <v>555</v>
      </c>
      <c r="C545" s="7">
        <v>4700.7</v>
      </c>
      <c r="D545" s="1">
        <v>899.08</v>
      </c>
      <c r="E545" s="5">
        <v>19.1265</v>
      </c>
      <c r="F545" s="7">
        <v>0</v>
      </c>
      <c r="G545" s="1">
        <v>0</v>
      </c>
      <c r="H545" s="5">
        <v>0</v>
      </c>
      <c r="I545" s="13">
        <f t="shared" si="32"/>
        <v>-1</v>
      </c>
      <c r="J545" s="14">
        <f t="shared" si="33"/>
        <v>-1</v>
      </c>
      <c r="K545" s="12">
        <f t="shared" si="34"/>
        <v>-4700.7</v>
      </c>
      <c r="L545" s="12">
        <f t="shared" si="35"/>
        <v>-899.08</v>
      </c>
    </row>
    <row r="546" spans="1:12" x14ac:dyDescent="0.4">
      <c r="A546" t="s">
        <v>184</v>
      </c>
      <c r="B546" t="s">
        <v>555</v>
      </c>
      <c r="C546" s="7">
        <v>1033.52</v>
      </c>
      <c r="D546" s="1">
        <v>885.58</v>
      </c>
      <c r="E546" s="5">
        <v>85.6858</v>
      </c>
      <c r="F546" s="7">
        <v>0</v>
      </c>
      <c r="G546" s="1">
        <v>0</v>
      </c>
      <c r="H546" s="5">
        <v>0</v>
      </c>
      <c r="I546" s="13">
        <f t="shared" si="32"/>
        <v>-1</v>
      </c>
      <c r="J546" s="14">
        <f t="shared" si="33"/>
        <v>-1</v>
      </c>
      <c r="K546" s="12">
        <f t="shared" si="34"/>
        <v>-1033.52</v>
      </c>
      <c r="L546" s="12">
        <f t="shared" si="35"/>
        <v>-885.58</v>
      </c>
    </row>
    <row r="547" spans="1:12" x14ac:dyDescent="0.4">
      <c r="A547" t="s">
        <v>255</v>
      </c>
      <c r="B547" t="s">
        <v>547</v>
      </c>
      <c r="C547" s="7">
        <v>1990.06</v>
      </c>
      <c r="D547" s="1">
        <v>870.6</v>
      </c>
      <c r="E547" s="5">
        <v>43.747399999999999</v>
      </c>
      <c r="F547" s="7">
        <v>0</v>
      </c>
      <c r="G547" s="1">
        <v>0</v>
      </c>
      <c r="H547" s="5">
        <v>0</v>
      </c>
      <c r="I547" s="13">
        <f t="shared" si="32"/>
        <v>-1</v>
      </c>
      <c r="J547" s="14">
        <f t="shared" si="33"/>
        <v>-1</v>
      </c>
      <c r="K547" s="12">
        <f t="shared" si="34"/>
        <v>-1990.06</v>
      </c>
      <c r="L547" s="12">
        <f t="shared" si="35"/>
        <v>-870.6</v>
      </c>
    </row>
    <row r="548" spans="1:12" x14ac:dyDescent="0.4">
      <c r="A548" t="s">
        <v>222</v>
      </c>
      <c r="B548" t="s">
        <v>547</v>
      </c>
      <c r="C548" s="7">
        <v>2133</v>
      </c>
      <c r="D548" s="1">
        <v>860.06</v>
      </c>
      <c r="E548" s="5">
        <v>40.321599999999997</v>
      </c>
      <c r="F548" s="7">
        <v>0</v>
      </c>
      <c r="G548" s="1">
        <v>0</v>
      </c>
      <c r="H548" s="5">
        <v>0</v>
      </c>
      <c r="I548" s="13">
        <f t="shared" si="32"/>
        <v>-1</v>
      </c>
      <c r="J548" s="14">
        <f t="shared" si="33"/>
        <v>-1</v>
      </c>
      <c r="K548" s="12">
        <f t="shared" si="34"/>
        <v>-2133</v>
      </c>
      <c r="L548" s="12">
        <f t="shared" si="35"/>
        <v>-860.06</v>
      </c>
    </row>
    <row r="549" spans="1:12" x14ac:dyDescent="0.4">
      <c r="A549" t="s">
        <v>429</v>
      </c>
      <c r="B549" t="s">
        <v>547</v>
      </c>
      <c r="C549" s="7">
        <v>1602.9</v>
      </c>
      <c r="D549" s="1">
        <v>841.28399999999999</v>
      </c>
      <c r="E549" s="5">
        <v>52.485100000000003</v>
      </c>
      <c r="F549" s="7">
        <v>0</v>
      </c>
      <c r="G549" s="1">
        <v>0</v>
      </c>
      <c r="H549" s="5">
        <v>0</v>
      </c>
      <c r="I549" s="13">
        <f t="shared" si="32"/>
        <v>-1</v>
      </c>
      <c r="J549" s="14">
        <f t="shared" si="33"/>
        <v>-1</v>
      </c>
      <c r="K549" s="12">
        <f t="shared" si="34"/>
        <v>-1602.9</v>
      </c>
      <c r="L549" s="12">
        <f t="shared" si="35"/>
        <v>-841.28399999999999</v>
      </c>
    </row>
    <row r="550" spans="1:12" x14ac:dyDescent="0.4">
      <c r="A550" t="s">
        <v>269</v>
      </c>
      <c r="B550" t="s">
        <v>547</v>
      </c>
      <c r="C550" s="7">
        <v>990</v>
      </c>
      <c r="D550" s="1">
        <v>836.81</v>
      </c>
      <c r="E550" s="5">
        <v>84.526200000000003</v>
      </c>
      <c r="F550" s="7">
        <v>0</v>
      </c>
      <c r="G550" s="1">
        <v>0</v>
      </c>
      <c r="H550" s="5">
        <v>0</v>
      </c>
      <c r="I550" s="13">
        <f t="shared" si="32"/>
        <v>-1</v>
      </c>
      <c r="J550" s="14">
        <f t="shared" si="33"/>
        <v>-1</v>
      </c>
      <c r="K550" s="12">
        <f t="shared" si="34"/>
        <v>-990</v>
      </c>
      <c r="L550" s="12">
        <f t="shared" si="35"/>
        <v>-836.81</v>
      </c>
    </row>
    <row r="551" spans="1:12" x14ac:dyDescent="0.4">
      <c r="A551" t="s">
        <v>172</v>
      </c>
      <c r="B551" t="s">
        <v>547</v>
      </c>
      <c r="C551" s="7">
        <v>2671.92</v>
      </c>
      <c r="D551" s="1">
        <v>835.2</v>
      </c>
      <c r="E551" s="5">
        <v>31.258400000000002</v>
      </c>
      <c r="F551" s="7">
        <v>0</v>
      </c>
      <c r="G551" s="1">
        <v>0</v>
      </c>
      <c r="H551" s="5">
        <v>0</v>
      </c>
      <c r="I551" s="13">
        <f t="shared" si="32"/>
        <v>-1</v>
      </c>
      <c r="J551" s="14">
        <f t="shared" si="33"/>
        <v>-1</v>
      </c>
      <c r="K551" s="12">
        <f t="shared" si="34"/>
        <v>-2671.92</v>
      </c>
      <c r="L551" s="12">
        <f t="shared" si="35"/>
        <v>-835.2</v>
      </c>
    </row>
    <row r="552" spans="1:12" x14ac:dyDescent="0.4">
      <c r="A552" t="s">
        <v>370</v>
      </c>
      <c r="B552" t="s">
        <v>547</v>
      </c>
      <c r="C552" s="7">
        <v>1494.72</v>
      </c>
      <c r="D552" s="1">
        <v>782.09050000000002</v>
      </c>
      <c r="E552" s="5">
        <v>52.323500000000003</v>
      </c>
      <c r="F552" s="7">
        <v>0</v>
      </c>
      <c r="G552" s="1">
        <v>0</v>
      </c>
      <c r="H552" s="5">
        <v>0</v>
      </c>
      <c r="I552" s="13">
        <f t="shared" si="32"/>
        <v>-1</v>
      </c>
      <c r="J552" s="14">
        <f t="shared" si="33"/>
        <v>-1</v>
      </c>
      <c r="K552" s="12">
        <f t="shared" si="34"/>
        <v>-1494.72</v>
      </c>
      <c r="L552" s="12">
        <f t="shared" si="35"/>
        <v>-782.09050000000002</v>
      </c>
    </row>
    <row r="553" spans="1:12" x14ac:dyDescent="0.4">
      <c r="A553" t="s">
        <v>223</v>
      </c>
      <c r="B553" t="s">
        <v>547</v>
      </c>
      <c r="C553" s="7">
        <v>1350</v>
      </c>
      <c r="D553" s="1">
        <v>733.96</v>
      </c>
      <c r="E553" s="5">
        <v>54.367400000000004</v>
      </c>
      <c r="F553" s="7">
        <v>0</v>
      </c>
      <c r="G553" s="1">
        <v>0</v>
      </c>
      <c r="H553" s="5">
        <v>0</v>
      </c>
      <c r="I553" s="13">
        <f t="shared" si="32"/>
        <v>-1</v>
      </c>
      <c r="J553" s="14">
        <f t="shared" si="33"/>
        <v>-1</v>
      </c>
      <c r="K553" s="12">
        <f t="shared" si="34"/>
        <v>-1350</v>
      </c>
      <c r="L553" s="12">
        <f t="shared" si="35"/>
        <v>-733.96</v>
      </c>
    </row>
    <row r="554" spans="1:12" x14ac:dyDescent="0.4">
      <c r="A554" t="s">
        <v>191</v>
      </c>
      <c r="B554" t="s">
        <v>547</v>
      </c>
      <c r="C554" s="7">
        <v>1393.95</v>
      </c>
      <c r="D554" s="1">
        <v>676.42700000000002</v>
      </c>
      <c r="E554" s="5">
        <v>48.5259</v>
      </c>
      <c r="F554" s="7">
        <v>0</v>
      </c>
      <c r="G554" s="1">
        <v>0</v>
      </c>
      <c r="H554" s="5">
        <v>0</v>
      </c>
      <c r="I554" s="13">
        <f t="shared" si="32"/>
        <v>-1</v>
      </c>
      <c r="J554" s="14">
        <f t="shared" si="33"/>
        <v>-1</v>
      </c>
      <c r="K554" s="12">
        <f t="shared" si="34"/>
        <v>-1393.95</v>
      </c>
      <c r="L554" s="12">
        <f t="shared" si="35"/>
        <v>-676.42700000000002</v>
      </c>
    </row>
    <row r="555" spans="1:12" x14ac:dyDescent="0.4">
      <c r="A555" t="s">
        <v>508</v>
      </c>
      <c r="B555" t="s">
        <v>547</v>
      </c>
      <c r="C555" s="7">
        <v>1326.6</v>
      </c>
      <c r="D555" s="1">
        <v>668.83</v>
      </c>
      <c r="E555" s="5">
        <v>50.416800000000002</v>
      </c>
      <c r="F555" s="7">
        <v>0</v>
      </c>
      <c r="G555" s="1">
        <v>0</v>
      </c>
      <c r="H555" s="5">
        <v>0</v>
      </c>
      <c r="I555" s="13">
        <f t="shared" si="32"/>
        <v>-1</v>
      </c>
      <c r="J555" s="14">
        <f t="shared" si="33"/>
        <v>-1</v>
      </c>
      <c r="K555" s="12">
        <f t="shared" si="34"/>
        <v>-1326.6</v>
      </c>
      <c r="L555" s="12">
        <f t="shared" si="35"/>
        <v>-668.83</v>
      </c>
    </row>
    <row r="556" spans="1:12" x14ac:dyDescent="0.4">
      <c r="A556" t="s">
        <v>604</v>
      </c>
      <c r="B556" t="s">
        <v>557</v>
      </c>
      <c r="C556" s="7">
        <v>1266.8399999999999</v>
      </c>
      <c r="D556" s="1">
        <v>641.70000000000005</v>
      </c>
      <c r="E556" s="5">
        <v>50.653500000000001</v>
      </c>
      <c r="F556" s="7">
        <v>0</v>
      </c>
      <c r="G556" s="1">
        <v>0</v>
      </c>
      <c r="H556" s="5">
        <v>0</v>
      </c>
      <c r="I556" s="13">
        <f t="shared" si="32"/>
        <v>-1</v>
      </c>
      <c r="J556" s="14">
        <f t="shared" si="33"/>
        <v>-1</v>
      </c>
      <c r="K556" s="12">
        <f t="shared" si="34"/>
        <v>-1266.8399999999999</v>
      </c>
      <c r="L556" s="12">
        <f t="shared" si="35"/>
        <v>-641.70000000000005</v>
      </c>
    </row>
    <row r="557" spans="1:12" x14ac:dyDescent="0.4">
      <c r="A557" t="s">
        <v>501</v>
      </c>
      <c r="B557" t="s">
        <v>547</v>
      </c>
      <c r="C557" s="7">
        <v>1495</v>
      </c>
      <c r="D557" s="1">
        <v>636.5</v>
      </c>
      <c r="E557" s="5">
        <v>42.575200000000002</v>
      </c>
      <c r="F557" s="7">
        <v>0</v>
      </c>
      <c r="G557" s="1">
        <v>0</v>
      </c>
      <c r="H557" s="5">
        <v>0</v>
      </c>
      <c r="I557" s="13">
        <f t="shared" si="32"/>
        <v>-1</v>
      </c>
      <c r="J557" s="14">
        <f t="shared" si="33"/>
        <v>-1</v>
      </c>
      <c r="K557" s="12">
        <f t="shared" si="34"/>
        <v>-1495</v>
      </c>
      <c r="L557" s="12">
        <f t="shared" si="35"/>
        <v>-636.5</v>
      </c>
    </row>
    <row r="558" spans="1:12" x14ac:dyDescent="0.4">
      <c r="A558" t="s">
        <v>149</v>
      </c>
      <c r="B558" t="s">
        <v>547</v>
      </c>
      <c r="C558" s="7">
        <v>700</v>
      </c>
      <c r="D558" s="1">
        <v>615</v>
      </c>
      <c r="E558" s="5">
        <v>87.857100000000003</v>
      </c>
      <c r="F558" s="7">
        <v>0</v>
      </c>
      <c r="G558" s="1">
        <v>0</v>
      </c>
      <c r="H558" s="5">
        <v>0</v>
      </c>
      <c r="I558" s="13">
        <f t="shared" si="32"/>
        <v>-1</v>
      </c>
      <c r="J558" s="14">
        <f t="shared" si="33"/>
        <v>-1</v>
      </c>
      <c r="K558" s="12">
        <f t="shared" si="34"/>
        <v>-700</v>
      </c>
      <c r="L558" s="12">
        <f t="shared" si="35"/>
        <v>-615</v>
      </c>
    </row>
    <row r="559" spans="1:12" x14ac:dyDescent="0.4">
      <c r="A559" t="s">
        <v>451</v>
      </c>
      <c r="B559" t="s">
        <v>547</v>
      </c>
      <c r="C559" s="7">
        <v>1500</v>
      </c>
      <c r="D559" s="1">
        <v>614.16</v>
      </c>
      <c r="E559" s="5">
        <v>40.944000000000003</v>
      </c>
      <c r="F559" s="7">
        <v>0</v>
      </c>
      <c r="G559" s="1">
        <v>0</v>
      </c>
      <c r="H559" s="5">
        <v>0</v>
      </c>
      <c r="I559" s="13">
        <f t="shared" si="32"/>
        <v>-1</v>
      </c>
      <c r="J559" s="14">
        <f t="shared" si="33"/>
        <v>-1</v>
      </c>
      <c r="K559" s="12">
        <f t="shared" si="34"/>
        <v>-1500</v>
      </c>
      <c r="L559" s="12">
        <f t="shared" si="35"/>
        <v>-614.16</v>
      </c>
    </row>
    <row r="560" spans="1:12" x14ac:dyDescent="0.4">
      <c r="A560" t="s">
        <v>7</v>
      </c>
      <c r="B560" t="s">
        <v>547</v>
      </c>
      <c r="C560" s="7">
        <v>1034.5</v>
      </c>
      <c r="D560" s="1">
        <v>603.04999999999995</v>
      </c>
      <c r="E560" s="5">
        <v>58.293799999999997</v>
      </c>
      <c r="F560" s="7">
        <v>0</v>
      </c>
      <c r="G560" s="1">
        <v>0</v>
      </c>
      <c r="H560" s="5">
        <v>0</v>
      </c>
      <c r="I560" s="13">
        <f t="shared" si="32"/>
        <v>-1</v>
      </c>
      <c r="J560" s="14">
        <f t="shared" si="33"/>
        <v>-1</v>
      </c>
      <c r="K560" s="12">
        <f t="shared" si="34"/>
        <v>-1034.5</v>
      </c>
      <c r="L560" s="12">
        <f t="shared" si="35"/>
        <v>-603.04999999999995</v>
      </c>
    </row>
    <row r="561" spans="1:12" x14ac:dyDescent="0.4">
      <c r="A561" t="s">
        <v>306</v>
      </c>
      <c r="B561" t="s">
        <v>547</v>
      </c>
      <c r="C561" s="7">
        <v>600</v>
      </c>
      <c r="D561" s="1">
        <v>600</v>
      </c>
      <c r="E561" s="5">
        <v>100</v>
      </c>
      <c r="F561" s="7">
        <v>0</v>
      </c>
      <c r="G561" s="1">
        <v>0</v>
      </c>
      <c r="H561" s="5">
        <v>0</v>
      </c>
      <c r="I561" s="13">
        <f t="shared" si="32"/>
        <v>-1</v>
      </c>
      <c r="J561" s="14">
        <f t="shared" si="33"/>
        <v>-1</v>
      </c>
      <c r="K561" s="12">
        <f t="shared" si="34"/>
        <v>-600</v>
      </c>
      <c r="L561" s="12">
        <f t="shared" si="35"/>
        <v>-600</v>
      </c>
    </row>
    <row r="562" spans="1:12" x14ac:dyDescent="0.4">
      <c r="A562" t="s">
        <v>596</v>
      </c>
      <c r="B562" t="s">
        <v>555</v>
      </c>
      <c r="C562" s="7">
        <v>1780.8</v>
      </c>
      <c r="D562" s="1">
        <v>596.79999999999995</v>
      </c>
      <c r="E562" s="5">
        <v>33.512999999999998</v>
      </c>
      <c r="F562" s="7">
        <v>0</v>
      </c>
      <c r="G562" s="1">
        <v>0</v>
      </c>
      <c r="H562" s="5">
        <v>0</v>
      </c>
      <c r="I562" s="13">
        <f t="shared" si="32"/>
        <v>-1</v>
      </c>
      <c r="J562" s="14">
        <f t="shared" si="33"/>
        <v>-1</v>
      </c>
      <c r="K562" s="12">
        <f t="shared" si="34"/>
        <v>-1780.8</v>
      </c>
      <c r="L562" s="12">
        <f t="shared" si="35"/>
        <v>-596.79999999999995</v>
      </c>
    </row>
    <row r="563" spans="1:12" x14ac:dyDescent="0.4">
      <c r="A563" t="s">
        <v>115</v>
      </c>
      <c r="B563" t="s">
        <v>547</v>
      </c>
      <c r="C563" s="7">
        <v>830</v>
      </c>
      <c r="D563" s="1">
        <v>571.38</v>
      </c>
      <c r="E563" s="5">
        <v>68.840900000000005</v>
      </c>
      <c r="F563" s="7">
        <v>0</v>
      </c>
      <c r="G563" s="1">
        <v>0</v>
      </c>
      <c r="H563" s="5">
        <v>0</v>
      </c>
      <c r="I563" s="13">
        <f t="shared" si="32"/>
        <v>-1</v>
      </c>
      <c r="J563" s="14">
        <f t="shared" si="33"/>
        <v>-1</v>
      </c>
      <c r="K563" s="12">
        <f t="shared" si="34"/>
        <v>-830</v>
      </c>
      <c r="L563" s="12">
        <f t="shared" si="35"/>
        <v>-571.38</v>
      </c>
    </row>
    <row r="564" spans="1:12" x14ac:dyDescent="0.4">
      <c r="A564" t="s">
        <v>615</v>
      </c>
      <c r="B564" t="s">
        <v>557</v>
      </c>
      <c r="C564" s="7">
        <v>4386</v>
      </c>
      <c r="D564" s="1">
        <v>527.76</v>
      </c>
      <c r="E564" s="5">
        <v>12.0328</v>
      </c>
      <c r="F564" s="7">
        <v>0</v>
      </c>
      <c r="G564" s="1">
        <v>0</v>
      </c>
      <c r="H564" s="5">
        <v>0</v>
      </c>
      <c r="I564" s="13">
        <f t="shared" si="32"/>
        <v>-1</v>
      </c>
      <c r="J564" s="14">
        <f t="shared" si="33"/>
        <v>-1</v>
      </c>
      <c r="K564" s="12">
        <f t="shared" si="34"/>
        <v>-4386</v>
      </c>
      <c r="L564" s="12">
        <f t="shared" si="35"/>
        <v>-527.76</v>
      </c>
    </row>
    <row r="565" spans="1:12" x14ac:dyDescent="0.4">
      <c r="A565" t="s">
        <v>281</v>
      </c>
      <c r="B565" t="s">
        <v>555</v>
      </c>
      <c r="C565" s="7">
        <v>1600.81</v>
      </c>
      <c r="D565" s="1">
        <v>514.86</v>
      </c>
      <c r="E565" s="5">
        <v>32.162399999999998</v>
      </c>
      <c r="F565" s="7">
        <v>0</v>
      </c>
      <c r="G565" s="1">
        <v>0</v>
      </c>
      <c r="H565" s="5">
        <v>0</v>
      </c>
      <c r="I565" s="13">
        <f t="shared" si="32"/>
        <v>-1</v>
      </c>
      <c r="J565" s="14">
        <f t="shared" si="33"/>
        <v>-1</v>
      </c>
      <c r="K565" s="12">
        <f t="shared" si="34"/>
        <v>-1600.81</v>
      </c>
      <c r="L565" s="12">
        <f t="shared" si="35"/>
        <v>-514.86</v>
      </c>
    </row>
    <row r="566" spans="1:12" x14ac:dyDescent="0.4">
      <c r="A566" t="s">
        <v>1</v>
      </c>
      <c r="B566" t="s">
        <v>547</v>
      </c>
      <c r="C566" s="7">
        <v>730</v>
      </c>
      <c r="D566" s="1">
        <v>511.47</v>
      </c>
      <c r="E566" s="5">
        <v>70.064300000000003</v>
      </c>
      <c r="F566" s="7">
        <v>0</v>
      </c>
      <c r="G566" s="1">
        <v>0</v>
      </c>
      <c r="H566" s="5">
        <v>0</v>
      </c>
      <c r="I566" s="13">
        <f t="shared" si="32"/>
        <v>-1</v>
      </c>
      <c r="J566" s="14">
        <f t="shared" si="33"/>
        <v>-1</v>
      </c>
      <c r="K566" s="12">
        <f t="shared" si="34"/>
        <v>-730</v>
      </c>
      <c r="L566" s="12">
        <f t="shared" si="35"/>
        <v>-511.47</v>
      </c>
    </row>
    <row r="567" spans="1:12" x14ac:dyDescent="0.4">
      <c r="A567" t="s">
        <v>625</v>
      </c>
      <c r="B567" t="s">
        <v>555</v>
      </c>
      <c r="C567" s="7">
        <v>631.4</v>
      </c>
      <c r="D567" s="1">
        <v>503.95409999999998</v>
      </c>
      <c r="E567" s="5">
        <v>79.815299999999993</v>
      </c>
      <c r="F567" s="7">
        <v>0</v>
      </c>
      <c r="G567" s="1">
        <v>0</v>
      </c>
      <c r="H567" s="5">
        <v>0</v>
      </c>
      <c r="I567" s="13">
        <f t="shared" si="32"/>
        <v>-1</v>
      </c>
      <c r="J567" s="14">
        <f t="shared" si="33"/>
        <v>-1</v>
      </c>
      <c r="K567" s="12">
        <f t="shared" si="34"/>
        <v>-631.4</v>
      </c>
      <c r="L567" s="12">
        <f t="shared" si="35"/>
        <v>-503.95409999999998</v>
      </c>
    </row>
    <row r="568" spans="1:12" x14ac:dyDescent="0.4">
      <c r="A568" t="s">
        <v>618</v>
      </c>
      <c r="B568" t="s">
        <v>547</v>
      </c>
      <c r="C568" s="7">
        <v>2440</v>
      </c>
      <c r="D568" s="1">
        <v>503.82</v>
      </c>
      <c r="E568" s="1">
        <v>20.648299999999999</v>
      </c>
      <c r="F568" s="7">
        <v>0</v>
      </c>
      <c r="G568" s="1">
        <v>0</v>
      </c>
      <c r="H568" s="5">
        <v>0</v>
      </c>
      <c r="I568" s="13">
        <f t="shared" si="32"/>
        <v>-1</v>
      </c>
      <c r="J568" s="14">
        <f t="shared" si="33"/>
        <v>-1</v>
      </c>
      <c r="K568" s="12">
        <f t="shared" si="34"/>
        <v>-2440</v>
      </c>
      <c r="L568" s="12">
        <f t="shared" si="35"/>
        <v>-503.82</v>
      </c>
    </row>
    <row r="569" spans="1:12" x14ac:dyDescent="0.4">
      <c r="A569" t="s">
        <v>640</v>
      </c>
      <c r="B569" t="s">
        <v>548</v>
      </c>
      <c r="C569" s="7">
        <v>1599.63</v>
      </c>
      <c r="D569" s="1">
        <v>502.23</v>
      </c>
      <c r="E569" s="1">
        <v>31.396599999999999</v>
      </c>
      <c r="F569" s="7">
        <v>0</v>
      </c>
      <c r="G569" s="1">
        <v>0</v>
      </c>
      <c r="H569" s="5">
        <v>0</v>
      </c>
      <c r="I569" s="13">
        <f t="shared" si="32"/>
        <v>-1</v>
      </c>
      <c r="J569" s="14">
        <f t="shared" si="33"/>
        <v>-1</v>
      </c>
      <c r="K569" s="12">
        <f t="shared" si="34"/>
        <v>-1599.63</v>
      </c>
      <c r="L569" s="12">
        <f t="shared" si="35"/>
        <v>-502.23</v>
      </c>
    </row>
    <row r="570" spans="1:12" x14ac:dyDescent="0.4">
      <c r="A570" t="s">
        <v>421</v>
      </c>
      <c r="B570" t="s">
        <v>547</v>
      </c>
      <c r="C570" s="7">
        <v>802.7</v>
      </c>
      <c r="D570" s="1">
        <v>475.88</v>
      </c>
      <c r="E570" s="1">
        <v>59.2849</v>
      </c>
      <c r="F570" s="7">
        <v>0</v>
      </c>
      <c r="G570" s="1">
        <v>0</v>
      </c>
      <c r="H570" s="5">
        <v>0</v>
      </c>
      <c r="I570" s="13">
        <f t="shared" si="32"/>
        <v>-1</v>
      </c>
      <c r="J570" s="14">
        <f t="shared" si="33"/>
        <v>-1</v>
      </c>
      <c r="K570" s="12">
        <f t="shared" si="34"/>
        <v>-802.7</v>
      </c>
      <c r="L570" s="12">
        <f t="shared" si="35"/>
        <v>-475.88</v>
      </c>
    </row>
    <row r="571" spans="1:12" x14ac:dyDescent="0.4">
      <c r="A571" t="s">
        <v>146</v>
      </c>
      <c r="B571" t="s">
        <v>547</v>
      </c>
      <c r="C571" s="7">
        <v>893.99</v>
      </c>
      <c r="D571" s="1">
        <v>465.06599999999997</v>
      </c>
      <c r="E571" s="1">
        <v>52.021299999999997</v>
      </c>
      <c r="F571" s="7">
        <v>0</v>
      </c>
      <c r="G571" s="1">
        <v>0</v>
      </c>
      <c r="H571" s="5">
        <v>0</v>
      </c>
      <c r="I571" s="13">
        <f t="shared" si="32"/>
        <v>-1</v>
      </c>
      <c r="J571" s="14">
        <f t="shared" si="33"/>
        <v>-1</v>
      </c>
      <c r="K571" s="12">
        <f t="shared" si="34"/>
        <v>-893.99</v>
      </c>
      <c r="L571" s="12">
        <f t="shared" si="35"/>
        <v>-465.06599999999997</v>
      </c>
    </row>
    <row r="572" spans="1:12" x14ac:dyDescent="0.4">
      <c r="A572" t="s">
        <v>155</v>
      </c>
      <c r="B572" t="s">
        <v>555</v>
      </c>
      <c r="C572" s="7">
        <v>1505</v>
      </c>
      <c r="D572" s="1">
        <v>451.24</v>
      </c>
      <c r="E572" s="1">
        <v>29.982700000000001</v>
      </c>
      <c r="F572" s="7">
        <v>0</v>
      </c>
      <c r="G572" s="1">
        <v>0</v>
      </c>
      <c r="H572" s="5">
        <v>0</v>
      </c>
      <c r="I572" s="13">
        <f t="shared" si="32"/>
        <v>-1</v>
      </c>
      <c r="J572" s="14">
        <f t="shared" si="33"/>
        <v>-1</v>
      </c>
      <c r="K572" s="12">
        <f t="shared" si="34"/>
        <v>-1505</v>
      </c>
      <c r="L572" s="12">
        <f t="shared" si="35"/>
        <v>-451.24</v>
      </c>
    </row>
    <row r="573" spans="1:12" x14ac:dyDescent="0.4">
      <c r="A573" t="s">
        <v>641</v>
      </c>
      <c r="B573" t="s">
        <v>547</v>
      </c>
      <c r="C573" s="7">
        <v>480</v>
      </c>
      <c r="D573" s="1">
        <v>440.61</v>
      </c>
      <c r="E573" s="1">
        <v>91.793700000000001</v>
      </c>
      <c r="F573" s="7">
        <v>0</v>
      </c>
      <c r="G573" s="1">
        <v>0</v>
      </c>
      <c r="H573" s="5">
        <v>0</v>
      </c>
      <c r="I573" s="13">
        <f t="shared" si="32"/>
        <v>-1</v>
      </c>
      <c r="J573" s="14">
        <f t="shared" si="33"/>
        <v>-1</v>
      </c>
      <c r="K573" s="12">
        <f t="shared" si="34"/>
        <v>-480</v>
      </c>
      <c r="L573" s="12">
        <f t="shared" si="35"/>
        <v>-440.61</v>
      </c>
    </row>
    <row r="574" spans="1:12" x14ac:dyDescent="0.4">
      <c r="A574" t="s">
        <v>630</v>
      </c>
      <c r="B574" t="s">
        <v>548</v>
      </c>
      <c r="C574" s="7">
        <v>3250</v>
      </c>
      <c r="D574" s="1">
        <v>430.25</v>
      </c>
      <c r="E574" s="1">
        <v>13.2384</v>
      </c>
      <c r="F574" s="7">
        <v>0</v>
      </c>
      <c r="G574" s="1">
        <v>0</v>
      </c>
      <c r="H574" s="5">
        <v>0</v>
      </c>
      <c r="I574" s="13">
        <f t="shared" si="32"/>
        <v>-1</v>
      </c>
      <c r="J574" s="14">
        <f t="shared" si="33"/>
        <v>-1</v>
      </c>
      <c r="K574" s="12">
        <f t="shared" si="34"/>
        <v>-3250</v>
      </c>
      <c r="L574" s="12">
        <f t="shared" si="35"/>
        <v>-430.25</v>
      </c>
    </row>
    <row r="575" spans="1:12" x14ac:dyDescent="0.4">
      <c r="A575" t="s">
        <v>484</v>
      </c>
      <c r="B575" t="s">
        <v>547</v>
      </c>
      <c r="C575" s="7">
        <v>2400</v>
      </c>
      <c r="D575" s="1">
        <v>408.93</v>
      </c>
      <c r="E575" s="1">
        <v>17.038699999999999</v>
      </c>
      <c r="F575" s="7">
        <v>0</v>
      </c>
      <c r="G575" s="1">
        <v>0</v>
      </c>
      <c r="H575" s="5">
        <v>0</v>
      </c>
      <c r="I575" s="13">
        <f t="shared" si="32"/>
        <v>-1</v>
      </c>
      <c r="J575" s="14">
        <f t="shared" si="33"/>
        <v>-1</v>
      </c>
      <c r="K575" s="12">
        <f t="shared" si="34"/>
        <v>-2400</v>
      </c>
      <c r="L575" s="12">
        <f t="shared" si="35"/>
        <v>-408.93</v>
      </c>
    </row>
    <row r="576" spans="1:12" x14ac:dyDescent="0.4">
      <c r="A576" t="s">
        <v>11</v>
      </c>
      <c r="B576" t="s">
        <v>547</v>
      </c>
      <c r="C576" s="7">
        <v>990</v>
      </c>
      <c r="D576" s="1">
        <v>407.45</v>
      </c>
      <c r="E576" s="1">
        <v>41.156500000000001</v>
      </c>
      <c r="F576" s="7">
        <v>0</v>
      </c>
      <c r="G576" s="1">
        <v>0</v>
      </c>
      <c r="H576" s="5">
        <v>0</v>
      </c>
      <c r="I576" s="13">
        <f t="shared" si="32"/>
        <v>-1</v>
      </c>
      <c r="J576" s="14">
        <f t="shared" si="33"/>
        <v>-1</v>
      </c>
      <c r="K576" s="12">
        <f t="shared" si="34"/>
        <v>-990</v>
      </c>
      <c r="L576" s="12">
        <f t="shared" si="35"/>
        <v>-407.45</v>
      </c>
    </row>
    <row r="577" spans="1:12" x14ac:dyDescent="0.4">
      <c r="A577" t="s">
        <v>614</v>
      </c>
      <c r="B577" t="s">
        <v>547</v>
      </c>
      <c r="C577" s="7">
        <v>520</v>
      </c>
      <c r="D577" s="1">
        <v>393.4</v>
      </c>
      <c r="E577" s="1">
        <v>75.653800000000004</v>
      </c>
      <c r="F577" s="7">
        <v>0</v>
      </c>
      <c r="G577" s="1">
        <v>0</v>
      </c>
      <c r="H577" s="5">
        <v>0</v>
      </c>
      <c r="I577" s="13">
        <f t="shared" si="32"/>
        <v>-1</v>
      </c>
      <c r="J577" s="14">
        <f t="shared" si="33"/>
        <v>-1</v>
      </c>
      <c r="K577" s="12">
        <f t="shared" si="34"/>
        <v>-520</v>
      </c>
      <c r="L577" s="12">
        <f t="shared" si="35"/>
        <v>-393.4</v>
      </c>
    </row>
    <row r="578" spans="1:12" x14ac:dyDescent="0.4">
      <c r="A578" t="s">
        <v>227</v>
      </c>
      <c r="B578" t="s">
        <v>547</v>
      </c>
      <c r="C578" s="7">
        <v>616.1</v>
      </c>
      <c r="D578" s="1">
        <v>378.98</v>
      </c>
      <c r="E578" s="1">
        <v>61.512700000000002</v>
      </c>
      <c r="F578" s="7">
        <v>0</v>
      </c>
      <c r="G578" s="1">
        <v>0</v>
      </c>
      <c r="H578" s="5">
        <v>0</v>
      </c>
      <c r="I578" s="13">
        <f t="shared" si="32"/>
        <v>-1</v>
      </c>
      <c r="J578" s="14">
        <f t="shared" si="33"/>
        <v>-1</v>
      </c>
      <c r="K578" s="12">
        <f t="shared" si="34"/>
        <v>-616.1</v>
      </c>
      <c r="L578" s="12">
        <f t="shared" si="35"/>
        <v>-378.98</v>
      </c>
    </row>
    <row r="579" spans="1:12" x14ac:dyDescent="0.4">
      <c r="A579" t="s">
        <v>242</v>
      </c>
      <c r="B579" t="s">
        <v>547</v>
      </c>
      <c r="C579" s="7">
        <v>1095</v>
      </c>
      <c r="D579" s="1">
        <v>363.09</v>
      </c>
      <c r="E579" s="1">
        <v>33.158900000000003</v>
      </c>
      <c r="F579" s="7">
        <v>0</v>
      </c>
      <c r="G579" s="1">
        <v>0</v>
      </c>
      <c r="H579" s="5">
        <v>0</v>
      </c>
      <c r="I579" s="13">
        <f t="shared" ref="I579:I620" si="36">F579/C579-1</f>
        <v>-1</v>
      </c>
      <c r="J579" s="14">
        <f t="shared" ref="J579:J620" si="37">G579/D579-1</f>
        <v>-1</v>
      </c>
      <c r="K579" s="12">
        <f t="shared" ref="K579:K620" si="38">F579-C579</f>
        <v>-1095</v>
      </c>
      <c r="L579" s="12">
        <f t="shared" ref="L579:L620" si="39">G579-D579</f>
        <v>-363.09</v>
      </c>
    </row>
    <row r="580" spans="1:12" x14ac:dyDescent="0.4">
      <c r="A580" t="s">
        <v>92</v>
      </c>
      <c r="B580" t="s">
        <v>547</v>
      </c>
      <c r="C580" s="7">
        <v>643.98</v>
      </c>
      <c r="D580" s="1">
        <v>341.43</v>
      </c>
      <c r="E580" s="1">
        <v>53.018700000000003</v>
      </c>
      <c r="F580" s="7">
        <v>0</v>
      </c>
      <c r="G580" s="1">
        <v>0</v>
      </c>
      <c r="H580" s="5">
        <v>0</v>
      </c>
      <c r="I580" s="13">
        <f t="shared" si="36"/>
        <v>-1</v>
      </c>
      <c r="J580" s="14">
        <f t="shared" si="37"/>
        <v>-1</v>
      </c>
      <c r="K580" s="12">
        <f t="shared" si="38"/>
        <v>-643.98</v>
      </c>
      <c r="L580" s="12">
        <f t="shared" si="39"/>
        <v>-341.43</v>
      </c>
    </row>
    <row r="581" spans="1:12" x14ac:dyDescent="0.4">
      <c r="A581" t="s">
        <v>440</v>
      </c>
      <c r="B581" t="s">
        <v>547</v>
      </c>
      <c r="C581" s="7">
        <v>1490</v>
      </c>
      <c r="D581" s="1">
        <v>326.32</v>
      </c>
      <c r="E581" s="1">
        <v>21.900600000000001</v>
      </c>
      <c r="F581" s="7">
        <v>0</v>
      </c>
      <c r="G581" s="1">
        <v>0</v>
      </c>
      <c r="H581" s="5">
        <v>0</v>
      </c>
      <c r="I581" s="13">
        <f t="shared" si="36"/>
        <v>-1</v>
      </c>
      <c r="J581" s="14">
        <f t="shared" si="37"/>
        <v>-1</v>
      </c>
      <c r="K581" s="12">
        <f t="shared" si="38"/>
        <v>-1490</v>
      </c>
      <c r="L581" s="12">
        <f t="shared" si="39"/>
        <v>-326.32</v>
      </c>
    </row>
    <row r="582" spans="1:12" x14ac:dyDescent="0.4">
      <c r="A582" t="s">
        <v>347</v>
      </c>
      <c r="B582" t="s">
        <v>547</v>
      </c>
      <c r="C582" s="7">
        <v>625</v>
      </c>
      <c r="D582" s="1">
        <v>320</v>
      </c>
      <c r="E582" s="1">
        <v>51.2</v>
      </c>
      <c r="F582" s="7">
        <v>0</v>
      </c>
      <c r="G582" s="1">
        <v>0</v>
      </c>
      <c r="H582" s="5">
        <v>0</v>
      </c>
      <c r="I582" s="13">
        <f t="shared" si="36"/>
        <v>-1</v>
      </c>
      <c r="J582" s="14">
        <f t="shared" si="37"/>
        <v>-1</v>
      </c>
      <c r="K582" s="12">
        <f t="shared" si="38"/>
        <v>-625</v>
      </c>
      <c r="L582" s="12">
        <f t="shared" si="39"/>
        <v>-320</v>
      </c>
    </row>
    <row r="583" spans="1:12" x14ac:dyDescent="0.4">
      <c r="A583" t="s">
        <v>313</v>
      </c>
      <c r="B583" t="s">
        <v>547</v>
      </c>
      <c r="C583" s="7">
        <v>604.39</v>
      </c>
      <c r="D583" s="1">
        <v>319.17</v>
      </c>
      <c r="E583" s="1">
        <v>52.808599999999998</v>
      </c>
      <c r="F583" s="7">
        <v>0</v>
      </c>
      <c r="G583" s="1">
        <v>0</v>
      </c>
      <c r="H583" s="5">
        <v>0</v>
      </c>
      <c r="I583" s="13">
        <f t="shared" si="36"/>
        <v>-1</v>
      </c>
      <c r="J583" s="14">
        <f t="shared" si="37"/>
        <v>-1</v>
      </c>
      <c r="K583" s="12">
        <f t="shared" si="38"/>
        <v>-604.39</v>
      </c>
      <c r="L583" s="12">
        <f t="shared" si="39"/>
        <v>-319.17</v>
      </c>
    </row>
    <row r="584" spans="1:12" x14ac:dyDescent="0.4">
      <c r="A584" t="s">
        <v>133</v>
      </c>
      <c r="B584" t="s">
        <v>547</v>
      </c>
      <c r="C584" s="7">
        <v>473.13</v>
      </c>
      <c r="D584" s="1">
        <v>316.99</v>
      </c>
      <c r="E584" s="1">
        <v>66.998400000000004</v>
      </c>
      <c r="F584" s="7">
        <v>0</v>
      </c>
      <c r="G584" s="1">
        <v>0</v>
      </c>
      <c r="H584" s="5">
        <v>0</v>
      </c>
      <c r="I584" s="13">
        <f t="shared" si="36"/>
        <v>-1</v>
      </c>
      <c r="J584" s="14">
        <f t="shared" si="37"/>
        <v>-1</v>
      </c>
      <c r="K584" s="12">
        <f t="shared" si="38"/>
        <v>-473.13</v>
      </c>
      <c r="L584" s="12">
        <f t="shared" si="39"/>
        <v>-316.99</v>
      </c>
    </row>
    <row r="585" spans="1:12" x14ac:dyDescent="0.4">
      <c r="A585" t="s">
        <v>99</v>
      </c>
      <c r="B585" t="s">
        <v>555</v>
      </c>
      <c r="C585" s="7">
        <v>1201.46</v>
      </c>
      <c r="D585" s="1">
        <v>304.27</v>
      </c>
      <c r="E585" s="1">
        <v>25.324999999999999</v>
      </c>
      <c r="F585" s="7">
        <v>0</v>
      </c>
      <c r="G585" s="1">
        <v>0</v>
      </c>
      <c r="H585" s="5">
        <v>0</v>
      </c>
      <c r="I585" s="13">
        <f t="shared" si="36"/>
        <v>-1</v>
      </c>
      <c r="J585" s="14">
        <f t="shared" si="37"/>
        <v>-1</v>
      </c>
      <c r="K585" s="12">
        <f t="shared" si="38"/>
        <v>-1201.46</v>
      </c>
      <c r="L585" s="12">
        <f t="shared" si="39"/>
        <v>-304.27</v>
      </c>
    </row>
    <row r="586" spans="1:12" x14ac:dyDescent="0.4">
      <c r="A586" t="s">
        <v>35</v>
      </c>
      <c r="B586" t="s">
        <v>547</v>
      </c>
      <c r="C586" s="7">
        <v>527.65</v>
      </c>
      <c r="D586" s="1">
        <v>300.911</v>
      </c>
      <c r="E586" s="1">
        <v>57.028500000000001</v>
      </c>
      <c r="F586" s="7">
        <v>0</v>
      </c>
      <c r="G586" s="1">
        <v>0</v>
      </c>
      <c r="H586" s="5">
        <v>0</v>
      </c>
      <c r="I586" s="13">
        <f t="shared" si="36"/>
        <v>-1</v>
      </c>
      <c r="J586" s="14">
        <f t="shared" si="37"/>
        <v>-1</v>
      </c>
      <c r="K586" s="12">
        <f t="shared" si="38"/>
        <v>-527.65</v>
      </c>
      <c r="L586" s="12">
        <f t="shared" si="39"/>
        <v>-300.911</v>
      </c>
    </row>
    <row r="587" spans="1:12" x14ac:dyDescent="0.4">
      <c r="A587" t="s">
        <v>220</v>
      </c>
      <c r="B587" t="s">
        <v>547</v>
      </c>
      <c r="C587" s="7">
        <v>1050</v>
      </c>
      <c r="D587" s="1">
        <v>300.29000000000002</v>
      </c>
      <c r="E587" s="1">
        <v>28.599</v>
      </c>
      <c r="F587" s="7">
        <v>0</v>
      </c>
      <c r="G587" s="1">
        <v>0</v>
      </c>
      <c r="H587" s="5">
        <v>0</v>
      </c>
      <c r="I587" s="13">
        <f t="shared" si="36"/>
        <v>-1</v>
      </c>
      <c r="J587" s="14">
        <f t="shared" si="37"/>
        <v>-1</v>
      </c>
      <c r="K587" s="12">
        <f t="shared" si="38"/>
        <v>-1050</v>
      </c>
      <c r="L587" s="12">
        <f t="shared" si="39"/>
        <v>-300.29000000000002</v>
      </c>
    </row>
    <row r="588" spans="1:12" x14ac:dyDescent="0.4">
      <c r="A588" t="s">
        <v>179</v>
      </c>
      <c r="B588" t="s">
        <v>547</v>
      </c>
      <c r="C588" s="7">
        <v>300</v>
      </c>
      <c r="D588" s="1">
        <v>300</v>
      </c>
      <c r="E588" s="1">
        <v>100</v>
      </c>
      <c r="F588" s="7">
        <v>0</v>
      </c>
      <c r="G588" s="1">
        <v>0</v>
      </c>
      <c r="H588" s="5">
        <v>0</v>
      </c>
      <c r="I588" s="13">
        <f t="shared" si="36"/>
        <v>-1</v>
      </c>
      <c r="J588" s="14">
        <f t="shared" si="37"/>
        <v>-1</v>
      </c>
      <c r="K588" s="12">
        <f t="shared" si="38"/>
        <v>-300</v>
      </c>
      <c r="L588" s="12">
        <f t="shared" si="39"/>
        <v>-300</v>
      </c>
    </row>
    <row r="589" spans="1:12" x14ac:dyDescent="0.4">
      <c r="A589" t="s">
        <v>390</v>
      </c>
      <c r="B589" t="s">
        <v>547</v>
      </c>
      <c r="C589" s="7">
        <v>426.87</v>
      </c>
      <c r="D589" s="1">
        <v>274.20999999999998</v>
      </c>
      <c r="E589" s="1">
        <v>64.237300000000005</v>
      </c>
      <c r="F589" s="7">
        <v>0</v>
      </c>
      <c r="G589" s="1">
        <v>0</v>
      </c>
      <c r="H589" s="5">
        <v>0</v>
      </c>
      <c r="I589" s="13">
        <f t="shared" si="36"/>
        <v>-1</v>
      </c>
      <c r="J589" s="14">
        <f t="shared" si="37"/>
        <v>-1</v>
      </c>
      <c r="K589" s="12">
        <f t="shared" si="38"/>
        <v>-426.87</v>
      </c>
      <c r="L589" s="12">
        <f t="shared" si="39"/>
        <v>-274.20999999999998</v>
      </c>
    </row>
    <row r="590" spans="1:12" x14ac:dyDescent="0.4">
      <c r="A590" t="s">
        <v>644</v>
      </c>
      <c r="B590" t="s">
        <v>548</v>
      </c>
      <c r="C590" s="7">
        <v>3090.72</v>
      </c>
      <c r="D590" s="1">
        <v>266.97000000000003</v>
      </c>
      <c r="E590" s="1">
        <v>8.6377000000000006</v>
      </c>
      <c r="F590" s="7">
        <v>0</v>
      </c>
      <c r="G590" s="1">
        <v>0</v>
      </c>
      <c r="H590" s="5">
        <v>0</v>
      </c>
      <c r="I590" s="13">
        <f t="shared" si="36"/>
        <v>-1</v>
      </c>
      <c r="J590" s="14">
        <f t="shared" si="37"/>
        <v>-1</v>
      </c>
      <c r="K590" s="12">
        <f t="shared" si="38"/>
        <v>-3090.72</v>
      </c>
      <c r="L590" s="12">
        <f t="shared" si="39"/>
        <v>-266.97000000000003</v>
      </c>
    </row>
    <row r="591" spans="1:12" x14ac:dyDescent="0.4">
      <c r="A591" t="s">
        <v>123</v>
      </c>
      <c r="B591" t="s">
        <v>547</v>
      </c>
      <c r="C591" s="7">
        <v>520</v>
      </c>
      <c r="D591" s="1">
        <v>259.89999999999998</v>
      </c>
      <c r="E591" s="1">
        <v>49.980699999999999</v>
      </c>
      <c r="F591" s="7">
        <v>0</v>
      </c>
      <c r="G591" s="1">
        <v>0</v>
      </c>
      <c r="H591" s="5">
        <v>0</v>
      </c>
      <c r="I591" s="13">
        <f t="shared" si="36"/>
        <v>-1</v>
      </c>
      <c r="J591" s="14">
        <f t="shared" si="37"/>
        <v>-1</v>
      </c>
      <c r="K591" s="12">
        <f t="shared" si="38"/>
        <v>-520</v>
      </c>
      <c r="L591" s="12">
        <f t="shared" si="39"/>
        <v>-259.89999999999998</v>
      </c>
    </row>
    <row r="592" spans="1:12" x14ac:dyDescent="0.4">
      <c r="A592" t="s">
        <v>279</v>
      </c>
      <c r="B592" t="s">
        <v>547</v>
      </c>
      <c r="C592" s="7">
        <v>300</v>
      </c>
      <c r="D592" s="1">
        <v>257.10000000000002</v>
      </c>
      <c r="E592" s="1">
        <v>85.7</v>
      </c>
      <c r="F592" s="7">
        <v>0</v>
      </c>
      <c r="G592" s="1">
        <v>0</v>
      </c>
      <c r="H592" s="5">
        <v>0</v>
      </c>
      <c r="I592" s="13">
        <f t="shared" si="36"/>
        <v>-1</v>
      </c>
      <c r="J592" s="14">
        <f t="shared" si="37"/>
        <v>-1</v>
      </c>
      <c r="K592" s="12">
        <f t="shared" si="38"/>
        <v>-300</v>
      </c>
      <c r="L592" s="12">
        <f t="shared" si="39"/>
        <v>-257.10000000000002</v>
      </c>
    </row>
    <row r="593" spans="1:12" x14ac:dyDescent="0.4">
      <c r="A593" t="s">
        <v>600</v>
      </c>
      <c r="B593" t="s">
        <v>548</v>
      </c>
      <c r="C593" s="7">
        <v>2133.2199999999998</v>
      </c>
      <c r="D593" s="1">
        <v>255.73</v>
      </c>
      <c r="E593" s="1">
        <v>11.9879</v>
      </c>
      <c r="F593" s="7">
        <v>0</v>
      </c>
      <c r="G593" s="1">
        <v>0</v>
      </c>
      <c r="H593" s="5">
        <v>0</v>
      </c>
      <c r="I593" s="13">
        <f t="shared" si="36"/>
        <v>-1</v>
      </c>
      <c r="J593" s="14">
        <f t="shared" si="37"/>
        <v>-1</v>
      </c>
      <c r="K593" s="12">
        <f t="shared" si="38"/>
        <v>-2133.2199999999998</v>
      </c>
      <c r="L593" s="12">
        <f t="shared" si="39"/>
        <v>-255.73</v>
      </c>
    </row>
    <row r="594" spans="1:12" x14ac:dyDescent="0.4">
      <c r="A594" t="s">
        <v>620</v>
      </c>
      <c r="B594" t="s">
        <v>548</v>
      </c>
      <c r="C594" s="7">
        <v>619</v>
      </c>
      <c r="D594" s="1">
        <v>243.8</v>
      </c>
      <c r="E594" s="1">
        <v>39.386099999999999</v>
      </c>
      <c r="F594" s="7">
        <v>0</v>
      </c>
      <c r="G594" s="1">
        <v>0</v>
      </c>
      <c r="H594" s="5">
        <v>0</v>
      </c>
      <c r="I594" s="13">
        <f t="shared" si="36"/>
        <v>-1</v>
      </c>
      <c r="J594" s="14">
        <f t="shared" si="37"/>
        <v>-1</v>
      </c>
      <c r="K594" s="12">
        <f t="shared" si="38"/>
        <v>-619</v>
      </c>
      <c r="L594" s="12">
        <f t="shared" si="39"/>
        <v>-243.8</v>
      </c>
    </row>
    <row r="595" spans="1:12" x14ac:dyDescent="0.4">
      <c r="A595" t="s">
        <v>643</v>
      </c>
      <c r="B595" t="s">
        <v>548</v>
      </c>
      <c r="C595" s="7">
        <v>260</v>
      </c>
      <c r="D595" s="1">
        <v>226.8</v>
      </c>
      <c r="E595" s="1">
        <v>87.230699999999999</v>
      </c>
      <c r="F595" s="7">
        <v>0</v>
      </c>
      <c r="G595" s="1">
        <v>0</v>
      </c>
      <c r="H595" s="5">
        <v>0</v>
      </c>
      <c r="I595" s="13">
        <f t="shared" si="36"/>
        <v>-1</v>
      </c>
      <c r="J595" s="14">
        <f t="shared" si="37"/>
        <v>-1</v>
      </c>
      <c r="K595" s="12">
        <f t="shared" si="38"/>
        <v>-260</v>
      </c>
      <c r="L595" s="12">
        <f t="shared" si="39"/>
        <v>-226.8</v>
      </c>
    </row>
    <row r="596" spans="1:12" x14ac:dyDescent="0.4">
      <c r="A596" t="s">
        <v>476</v>
      </c>
      <c r="B596" t="s">
        <v>547</v>
      </c>
      <c r="C596" s="7">
        <v>220</v>
      </c>
      <c r="D596" s="1">
        <v>219.83</v>
      </c>
      <c r="E596" s="1">
        <v>99.922700000000006</v>
      </c>
      <c r="F596" s="7">
        <v>0</v>
      </c>
      <c r="G596" s="1">
        <v>0</v>
      </c>
      <c r="H596" s="5">
        <v>0</v>
      </c>
      <c r="I596" s="13">
        <f t="shared" si="36"/>
        <v>-1</v>
      </c>
      <c r="J596" s="14">
        <f t="shared" si="37"/>
        <v>-1</v>
      </c>
      <c r="K596" s="12">
        <f t="shared" si="38"/>
        <v>-220</v>
      </c>
      <c r="L596" s="12">
        <f t="shared" si="39"/>
        <v>-219.83</v>
      </c>
    </row>
    <row r="597" spans="1:12" x14ac:dyDescent="0.4">
      <c r="A597" t="s">
        <v>33</v>
      </c>
      <c r="B597" t="s">
        <v>547</v>
      </c>
      <c r="C597" s="7">
        <v>423.21</v>
      </c>
      <c r="D597" s="1">
        <v>203.49</v>
      </c>
      <c r="E597" s="1">
        <v>48.082500000000003</v>
      </c>
      <c r="F597" s="7">
        <v>0</v>
      </c>
      <c r="G597" s="1">
        <v>0</v>
      </c>
      <c r="H597" s="5">
        <v>0</v>
      </c>
      <c r="I597" s="13">
        <f t="shared" si="36"/>
        <v>-1</v>
      </c>
      <c r="J597" s="14">
        <f t="shared" si="37"/>
        <v>-1</v>
      </c>
      <c r="K597" s="12">
        <f t="shared" si="38"/>
        <v>-423.21</v>
      </c>
      <c r="L597" s="12">
        <f t="shared" si="39"/>
        <v>-203.49</v>
      </c>
    </row>
    <row r="598" spans="1:12" x14ac:dyDescent="0.4">
      <c r="A598" t="s">
        <v>575</v>
      </c>
      <c r="B598" t="s">
        <v>547</v>
      </c>
      <c r="C598" s="7">
        <v>302</v>
      </c>
      <c r="D598" s="1">
        <v>201.16</v>
      </c>
      <c r="E598" s="1">
        <v>66.609200000000001</v>
      </c>
      <c r="F598" s="7">
        <v>0</v>
      </c>
      <c r="G598" s="1">
        <v>0</v>
      </c>
      <c r="H598" s="5">
        <v>0</v>
      </c>
      <c r="I598" s="13">
        <f t="shared" si="36"/>
        <v>-1</v>
      </c>
      <c r="J598" s="14">
        <f t="shared" si="37"/>
        <v>-1</v>
      </c>
      <c r="K598" s="12">
        <f t="shared" si="38"/>
        <v>-302</v>
      </c>
      <c r="L598" s="12">
        <f t="shared" si="39"/>
        <v>-201.16</v>
      </c>
    </row>
    <row r="599" spans="1:12" x14ac:dyDescent="0.4">
      <c r="A599" t="s">
        <v>654</v>
      </c>
      <c r="B599" t="s">
        <v>547</v>
      </c>
      <c r="C599" s="7">
        <v>302.75</v>
      </c>
      <c r="D599" s="1">
        <v>180.25</v>
      </c>
      <c r="E599" s="1">
        <v>59.537500000000001</v>
      </c>
      <c r="F599" s="7">
        <v>0</v>
      </c>
      <c r="G599" s="1">
        <v>0</v>
      </c>
      <c r="H599" s="5">
        <v>0</v>
      </c>
      <c r="I599" s="13">
        <f t="shared" si="36"/>
        <v>-1</v>
      </c>
      <c r="J599" s="14">
        <f t="shared" si="37"/>
        <v>-1</v>
      </c>
      <c r="K599" s="12">
        <f t="shared" si="38"/>
        <v>-302.75</v>
      </c>
      <c r="L599" s="12">
        <f t="shared" si="39"/>
        <v>-180.25</v>
      </c>
    </row>
    <row r="600" spans="1:12" x14ac:dyDescent="0.4">
      <c r="A600" t="s">
        <v>344</v>
      </c>
      <c r="B600" t="s">
        <v>547</v>
      </c>
      <c r="C600" s="7">
        <v>278.42</v>
      </c>
      <c r="D600" s="1">
        <v>173.864</v>
      </c>
      <c r="E600" s="1">
        <v>62.446599999999997</v>
      </c>
      <c r="F600" s="7">
        <v>0</v>
      </c>
      <c r="G600" s="1">
        <v>0</v>
      </c>
      <c r="H600" s="5">
        <v>0</v>
      </c>
      <c r="I600" s="13">
        <f t="shared" si="36"/>
        <v>-1</v>
      </c>
      <c r="J600" s="14">
        <f t="shared" si="37"/>
        <v>-1</v>
      </c>
      <c r="K600" s="12">
        <f t="shared" si="38"/>
        <v>-278.42</v>
      </c>
      <c r="L600" s="12">
        <f t="shared" si="39"/>
        <v>-173.864</v>
      </c>
    </row>
    <row r="601" spans="1:12" x14ac:dyDescent="0.4">
      <c r="A601" t="s">
        <v>352</v>
      </c>
      <c r="B601" t="s">
        <v>547</v>
      </c>
      <c r="C601" s="7">
        <v>283.58999999999997</v>
      </c>
      <c r="D601" s="1">
        <v>168.48</v>
      </c>
      <c r="E601" s="1">
        <v>59.409700000000001</v>
      </c>
      <c r="F601" s="7">
        <v>0</v>
      </c>
      <c r="G601" s="1">
        <v>0</v>
      </c>
      <c r="H601" s="5">
        <v>0</v>
      </c>
      <c r="I601" s="13">
        <f t="shared" si="36"/>
        <v>-1</v>
      </c>
      <c r="J601" s="14">
        <f t="shared" si="37"/>
        <v>-1</v>
      </c>
      <c r="K601" s="12">
        <f t="shared" si="38"/>
        <v>-283.58999999999997</v>
      </c>
      <c r="L601" s="12">
        <f t="shared" si="39"/>
        <v>-168.48</v>
      </c>
    </row>
    <row r="602" spans="1:12" x14ac:dyDescent="0.4">
      <c r="A602" t="s">
        <v>433</v>
      </c>
      <c r="B602" t="s">
        <v>547</v>
      </c>
      <c r="C602" s="7">
        <v>244.42</v>
      </c>
      <c r="D602" s="1">
        <v>154.42599999999999</v>
      </c>
      <c r="E602" s="1">
        <v>63.180500000000002</v>
      </c>
      <c r="F602" s="7">
        <v>0</v>
      </c>
      <c r="G602" s="1">
        <v>0</v>
      </c>
      <c r="H602" s="5">
        <v>0</v>
      </c>
      <c r="I602" s="13">
        <f t="shared" si="36"/>
        <v>-1</v>
      </c>
      <c r="J602" s="14">
        <f t="shared" si="37"/>
        <v>-1</v>
      </c>
      <c r="K602" s="12">
        <f t="shared" si="38"/>
        <v>-244.42</v>
      </c>
      <c r="L602" s="12">
        <f t="shared" si="39"/>
        <v>-154.42599999999999</v>
      </c>
    </row>
    <row r="603" spans="1:12" x14ac:dyDescent="0.4">
      <c r="A603" t="s">
        <v>585</v>
      </c>
      <c r="B603" t="s">
        <v>547</v>
      </c>
      <c r="C603" s="7">
        <v>272.06</v>
      </c>
      <c r="D603" s="1">
        <v>141.68</v>
      </c>
      <c r="E603" s="1">
        <v>52.076700000000002</v>
      </c>
      <c r="F603" s="7">
        <v>0</v>
      </c>
      <c r="G603" s="1">
        <v>0</v>
      </c>
      <c r="H603" s="5">
        <v>0</v>
      </c>
      <c r="I603" s="13">
        <f t="shared" si="36"/>
        <v>-1</v>
      </c>
      <c r="J603" s="14">
        <f t="shared" si="37"/>
        <v>-1</v>
      </c>
      <c r="K603" s="12">
        <f t="shared" si="38"/>
        <v>-272.06</v>
      </c>
      <c r="L603" s="12">
        <f t="shared" si="39"/>
        <v>-141.68</v>
      </c>
    </row>
    <row r="604" spans="1:12" x14ac:dyDescent="0.4">
      <c r="A604" t="s">
        <v>323</v>
      </c>
      <c r="B604" t="s">
        <v>547</v>
      </c>
      <c r="C604" s="7">
        <v>237</v>
      </c>
      <c r="D604" s="1">
        <v>135.6</v>
      </c>
      <c r="E604" s="1">
        <v>57.2151</v>
      </c>
      <c r="F604" s="7">
        <v>0</v>
      </c>
      <c r="G604" s="1">
        <v>0</v>
      </c>
      <c r="H604" s="5">
        <v>0</v>
      </c>
      <c r="I604" s="13">
        <f t="shared" si="36"/>
        <v>-1</v>
      </c>
      <c r="J604" s="14">
        <f t="shared" si="37"/>
        <v>-1</v>
      </c>
      <c r="K604" s="12">
        <f t="shared" si="38"/>
        <v>-237</v>
      </c>
      <c r="L604" s="12">
        <f t="shared" si="39"/>
        <v>-135.6</v>
      </c>
    </row>
    <row r="605" spans="1:12" x14ac:dyDescent="0.4">
      <c r="A605" t="s">
        <v>100</v>
      </c>
      <c r="B605" t="s">
        <v>547</v>
      </c>
      <c r="C605" s="7">
        <v>154.47</v>
      </c>
      <c r="D605" s="1">
        <v>127.84</v>
      </c>
      <c r="E605" s="1">
        <v>82.760400000000004</v>
      </c>
      <c r="F605" s="7">
        <v>0</v>
      </c>
      <c r="G605" s="1">
        <v>0</v>
      </c>
      <c r="H605" s="5">
        <v>0</v>
      </c>
      <c r="I605" s="13">
        <f t="shared" si="36"/>
        <v>-1</v>
      </c>
      <c r="J605" s="14">
        <f t="shared" si="37"/>
        <v>-1</v>
      </c>
      <c r="K605" s="12">
        <f t="shared" si="38"/>
        <v>-154.47</v>
      </c>
      <c r="L605" s="12">
        <f t="shared" si="39"/>
        <v>-127.84</v>
      </c>
    </row>
    <row r="606" spans="1:12" x14ac:dyDescent="0.4">
      <c r="A606" t="s">
        <v>246</v>
      </c>
      <c r="B606" t="s">
        <v>547</v>
      </c>
      <c r="C606" s="7">
        <v>302.10000000000002</v>
      </c>
      <c r="D606" s="1">
        <v>126.89749999999999</v>
      </c>
      <c r="E606" s="1">
        <v>42.005099999999999</v>
      </c>
      <c r="F606" s="7">
        <v>0</v>
      </c>
      <c r="G606" s="1">
        <v>0</v>
      </c>
      <c r="H606" s="5">
        <v>0</v>
      </c>
      <c r="I606" s="13">
        <f t="shared" si="36"/>
        <v>-1</v>
      </c>
      <c r="J606" s="14">
        <f t="shared" si="37"/>
        <v>-1</v>
      </c>
      <c r="K606" s="12">
        <f t="shared" si="38"/>
        <v>-302.10000000000002</v>
      </c>
      <c r="L606" s="12">
        <f t="shared" si="39"/>
        <v>-126.89749999999999</v>
      </c>
    </row>
    <row r="607" spans="1:12" x14ac:dyDescent="0.4">
      <c r="A607" t="s">
        <v>592</v>
      </c>
      <c r="B607" t="s">
        <v>547</v>
      </c>
      <c r="C607" s="7">
        <v>287.52</v>
      </c>
      <c r="D607" s="1">
        <v>126.384</v>
      </c>
      <c r="E607" s="1">
        <v>43.956499999999998</v>
      </c>
      <c r="F607" s="7">
        <v>0</v>
      </c>
      <c r="G607" s="1">
        <v>0</v>
      </c>
      <c r="H607" s="5">
        <v>0</v>
      </c>
      <c r="I607" s="13">
        <f t="shared" si="36"/>
        <v>-1</v>
      </c>
      <c r="J607" s="14">
        <f t="shared" si="37"/>
        <v>-1</v>
      </c>
      <c r="K607" s="12">
        <f t="shared" si="38"/>
        <v>-287.52</v>
      </c>
      <c r="L607" s="12">
        <f t="shared" si="39"/>
        <v>-126.384</v>
      </c>
    </row>
    <row r="608" spans="1:12" x14ac:dyDescent="0.4">
      <c r="A608" t="s">
        <v>27</v>
      </c>
      <c r="B608" t="s">
        <v>547</v>
      </c>
      <c r="C608" s="7">
        <v>157.78</v>
      </c>
      <c r="D608" s="1">
        <v>110.76</v>
      </c>
      <c r="E608" s="1">
        <v>70.198999999999998</v>
      </c>
      <c r="F608" s="7">
        <v>0</v>
      </c>
      <c r="G608" s="1">
        <v>0</v>
      </c>
      <c r="H608" s="5">
        <v>0</v>
      </c>
      <c r="I608" s="13">
        <f t="shared" si="36"/>
        <v>-1</v>
      </c>
      <c r="J608" s="14">
        <f t="shared" si="37"/>
        <v>-1</v>
      </c>
      <c r="K608" s="12">
        <f t="shared" si="38"/>
        <v>-157.78</v>
      </c>
      <c r="L608" s="12">
        <f t="shared" si="39"/>
        <v>-110.76</v>
      </c>
    </row>
    <row r="609" spans="1:12" x14ac:dyDescent="0.4">
      <c r="A609" t="s">
        <v>251</v>
      </c>
      <c r="B609" t="s">
        <v>547</v>
      </c>
      <c r="C609" s="7">
        <v>160</v>
      </c>
      <c r="D609" s="1">
        <v>100.248</v>
      </c>
      <c r="E609" s="1">
        <v>62.655000000000001</v>
      </c>
      <c r="F609" s="7">
        <v>0</v>
      </c>
      <c r="G609" s="1">
        <v>0</v>
      </c>
      <c r="H609" s="5">
        <v>0</v>
      </c>
      <c r="I609" s="13">
        <f t="shared" si="36"/>
        <v>-1</v>
      </c>
      <c r="J609" s="14">
        <f t="shared" si="37"/>
        <v>-1</v>
      </c>
      <c r="K609" s="12">
        <f t="shared" si="38"/>
        <v>-160</v>
      </c>
      <c r="L609" s="12">
        <f t="shared" si="39"/>
        <v>-100.248</v>
      </c>
    </row>
    <row r="610" spans="1:12" x14ac:dyDescent="0.4">
      <c r="A610" t="s">
        <v>379</v>
      </c>
      <c r="B610" t="s">
        <v>548</v>
      </c>
      <c r="C610" s="7">
        <v>823.4</v>
      </c>
      <c r="D610" s="1">
        <v>99.93</v>
      </c>
      <c r="E610" s="1">
        <v>12.136200000000001</v>
      </c>
      <c r="F610" s="7">
        <v>0</v>
      </c>
      <c r="G610" s="1">
        <v>0</v>
      </c>
      <c r="H610" s="5">
        <v>0</v>
      </c>
      <c r="I610" s="13">
        <f t="shared" si="36"/>
        <v>-1</v>
      </c>
      <c r="J610" s="14">
        <f t="shared" si="37"/>
        <v>-1</v>
      </c>
      <c r="K610" s="12">
        <f t="shared" si="38"/>
        <v>-823.4</v>
      </c>
      <c r="L610" s="12">
        <f t="shared" si="39"/>
        <v>-99.93</v>
      </c>
    </row>
    <row r="611" spans="1:12" x14ac:dyDescent="0.4">
      <c r="A611" t="s">
        <v>62</v>
      </c>
      <c r="B611" t="s">
        <v>547</v>
      </c>
      <c r="C611" s="7">
        <v>161.97</v>
      </c>
      <c r="D611" s="1">
        <v>92.564999999999998</v>
      </c>
      <c r="E611" s="1">
        <v>57.1494</v>
      </c>
      <c r="F611" s="7">
        <v>0</v>
      </c>
      <c r="G611" s="1">
        <v>0</v>
      </c>
      <c r="H611" s="5">
        <v>0</v>
      </c>
      <c r="I611" s="13">
        <f t="shared" si="36"/>
        <v>-1</v>
      </c>
      <c r="J611" s="14">
        <f t="shared" si="37"/>
        <v>-1</v>
      </c>
      <c r="K611" s="12">
        <f t="shared" si="38"/>
        <v>-161.97</v>
      </c>
      <c r="L611" s="12">
        <f t="shared" si="39"/>
        <v>-92.564999999999998</v>
      </c>
    </row>
    <row r="612" spans="1:12" x14ac:dyDescent="0.4">
      <c r="A612" t="s">
        <v>446</v>
      </c>
      <c r="B612" t="s">
        <v>557</v>
      </c>
      <c r="C612" s="7">
        <v>139.71</v>
      </c>
      <c r="D612" s="1">
        <v>71.11</v>
      </c>
      <c r="E612" s="1">
        <v>50.898200000000003</v>
      </c>
      <c r="F612" s="7">
        <v>0</v>
      </c>
      <c r="G612" s="1">
        <v>0</v>
      </c>
      <c r="H612" s="5">
        <v>0</v>
      </c>
      <c r="I612" s="13">
        <f t="shared" si="36"/>
        <v>-1</v>
      </c>
      <c r="J612" s="14">
        <f t="shared" si="37"/>
        <v>-1</v>
      </c>
      <c r="K612" s="12">
        <f t="shared" si="38"/>
        <v>-139.71</v>
      </c>
      <c r="L612" s="12">
        <f t="shared" si="39"/>
        <v>-71.11</v>
      </c>
    </row>
    <row r="613" spans="1:12" x14ac:dyDescent="0.4">
      <c r="A613" t="s">
        <v>238</v>
      </c>
      <c r="B613" t="s">
        <v>547</v>
      </c>
      <c r="C613" s="7">
        <v>93.5</v>
      </c>
      <c r="D613" s="1">
        <v>64.75</v>
      </c>
      <c r="E613" s="1">
        <v>69.251300000000001</v>
      </c>
      <c r="F613" s="7">
        <v>0</v>
      </c>
      <c r="G613" s="1">
        <v>0</v>
      </c>
      <c r="H613" s="5">
        <v>0</v>
      </c>
      <c r="I613" s="13">
        <f t="shared" si="36"/>
        <v>-1</v>
      </c>
      <c r="J613" s="14">
        <f t="shared" si="37"/>
        <v>-1</v>
      </c>
      <c r="K613" s="12">
        <f t="shared" si="38"/>
        <v>-93.5</v>
      </c>
      <c r="L613" s="12">
        <f t="shared" si="39"/>
        <v>-64.75</v>
      </c>
    </row>
    <row r="614" spans="1:12" x14ac:dyDescent="0.4">
      <c r="A614" t="s">
        <v>645</v>
      </c>
      <c r="B614" t="s">
        <v>547</v>
      </c>
      <c r="C614" s="7">
        <v>129.30000000000001</v>
      </c>
      <c r="D614" s="1">
        <v>61.155999999999999</v>
      </c>
      <c r="E614" s="1">
        <v>47.297699999999999</v>
      </c>
      <c r="F614" s="7">
        <v>0</v>
      </c>
      <c r="G614" s="1">
        <v>0</v>
      </c>
      <c r="H614" s="5">
        <v>0</v>
      </c>
      <c r="I614" s="13">
        <f t="shared" si="36"/>
        <v>-1</v>
      </c>
      <c r="J614" s="14">
        <f t="shared" si="37"/>
        <v>-1</v>
      </c>
      <c r="K614" s="12">
        <f t="shared" si="38"/>
        <v>-129.30000000000001</v>
      </c>
      <c r="L614" s="12">
        <f t="shared" si="39"/>
        <v>-61.155999999999999</v>
      </c>
    </row>
    <row r="615" spans="1:12" x14ac:dyDescent="0.4">
      <c r="A615" t="s">
        <v>42</v>
      </c>
      <c r="B615" t="s">
        <v>547</v>
      </c>
      <c r="C615" s="7">
        <v>80</v>
      </c>
      <c r="D615" s="1">
        <v>60.73</v>
      </c>
      <c r="E615" s="1">
        <v>75.912499999999994</v>
      </c>
      <c r="F615" s="7">
        <v>0</v>
      </c>
      <c r="G615" s="1">
        <v>0</v>
      </c>
      <c r="H615" s="5">
        <v>0</v>
      </c>
      <c r="I615" s="13">
        <f t="shared" si="36"/>
        <v>-1</v>
      </c>
      <c r="J615" s="14">
        <f t="shared" si="37"/>
        <v>-1</v>
      </c>
      <c r="K615" s="12">
        <f t="shared" si="38"/>
        <v>-80</v>
      </c>
      <c r="L615" s="12">
        <f t="shared" si="39"/>
        <v>-60.73</v>
      </c>
    </row>
    <row r="616" spans="1:12" x14ac:dyDescent="0.4">
      <c r="A616" t="s">
        <v>381</v>
      </c>
      <c r="B616" t="s">
        <v>547</v>
      </c>
      <c r="C616" s="7">
        <v>97.27</v>
      </c>
      <c r="D616" s="1">
        <v>58.701999999999998</v>
      </c>
      <c r="E616" s="1">
        <v>60.349499999999999</v>
      </c>
      <c r="F616" s="7">
        <v>0</v>
      </c>
      <c r="G616" s="1">
        <v>0</v>
      </c>
      <c r="H616" s="5">
        <v>0</v>
      </c>
      <c r="I616" s="13">
        <f t="shared" si="36"/>
        <v>-1</v>
      </c>
      <c r="J616" s="14">
        <f t="shared" si="37"/>
        <v>-1</v>
      </c>
      <c r="K616" s="12">
        <f t="shared" si="38"/>
        <v>-97.27</v>
      </c>
      <c r="L616" s="12">
        <f t="shared" si="39"/>
        <v>-58.701999999999998</v>
      </c>
    </row>
    <row r="617" spans="1:12" x14ac:dyDescent="0.4">
      <c r="A617" t="s">
        <v>156</v>
      </c>
      <c r="B617" t="s">
        <v>555</v>
      </c>
      <c r="C617" s="7">
        <v>108.02</v>
      </c>
      <c r="D617" s="1">
        <v>50.59</v>
      </c>
      <c r="E617" s="1">
        <v>46.8339</v>
      </c>
      <c r="F617" s="7">
        <v>0</v>
      </c>
      <c r="G617" s="1">
        <v>0</v>
      </c>
      <c r="H617" s="5">
        <v>0</v>
      </c>
      <c r="I617" s="13">
        <f t="shared" si="36"/>
        <v>-1</v>
      </c>
      <c r="J617" s="14">
        <f t="shared" si="37"/>
        <v>-1</v>
      </c>
      <c r="K617" s="12">
        <f t="shared" si="38"/>
        <v>-108.02</v>
      </c>
      <c r="L617" s="12">
        <f t="shared" si="39"/>
        <v>-50.59</v>
      </c>
    </row>
    <row r="618" spans="1:12" x14ac:dyDescent="0.4">
      <c r="A618" t="s">
        <v>521</v>
      </c>
      <c r="B618" t="s">
        <v>555</v>
      </c>
      <c r="C618" s="7">
        <v>124.4</v>
      </c>
      <c r="D618" s="1">
        <v>47.04</v>
      </c>
      <c r="E618" s="1">
        <v>37.813499999999998</v>
      </c>
      <c r="F618" s="7">
        <v>0</v>
      </c>
      <c r="G618" s="1">
        <v>0</v>
      </c>
      <c r="H618" s="5">
        <v>0</v>
      </c>
      <c r="I618" s="13">
        <f t="shared" si="36"/>
        <v>-1</v>
      </c>
      <c r="J618" s="14">
        <f t="shared" si="37"/>
        <v>-1</v>
      </c>
      <c r="K618" s="12">
        <f t="shared" si="38"/>
        <v>-124.4</v>
      </c>
      <c r="L618" s="12">
        <f t="shared" si="39"/>
        <v>-47.04</v>
      </c>
    </row>
    <row r="619" spans="1:12" x14ac:dyDescent="0.4">
      <c r="A619" t="s">
        <v>608</v>
      </c>
      <c r="B619" t="s">
        <v>547</v>
      </c>
      <c r="C619" s="7">
        <v>75.45</v>
      </c>
      <c r="D619" s="1">
        <v>46.35</v>
      </c>
      <c r="E619" s="1">
        <v>61.431399999999996</v>
      </c>
      <c r="F619" s="7">
        <v>0</v>
      </c>
      <c r="G619" s="1">
        <v>0</v>
      </c>
      <c r="H619" s="5">
        <v>0</v>
      </c>
      <c r="I619" s="13">
        <f t="shared" si="36"/>
        <v>-1</v>
      </c>
      <c r="J619" s="14">
        <f t="shared" si="37"/>
        <v>-1</v>
      </c>
      <c r="K619" s="12">
        <f t="shared" si="38"/>
        <v>-75.45</v>
      </c>
      <c r="L619" s="12">
        <f t="shared" si="39"/>
        <v>-46.35</v>
      </c>
    </row>
    <row r="620" spans="1:12" x14ac:dyDescent="0.4">
      <c r="A620" t="s">
        <v>633</v>
      </c>
      <c r="B620" t="s">
        <v>557</v>
      </c>
      <c r="C620" s="7">
        <v>244.71</v>
      </c>
      <c r="D620" s="1">
        <v>44.37</v>
      </c>
      <c r="E620" s="1">
        <v>18.131599999999999</v>
      </c>
      <c r="F620" s="7">
        <v>0</v>
      </c>
      <c r="G620" s="1">
        <v>0</v>
      </c>
      <c r="H620" s="5">
        <v>0</v>
      </c>
      <c r="I620" s="13">
        <f t="shared" si="36"/>
        <v>-1</v>
      </c>
      <c r="J620" s="14">
        <f t="shared" si="37"/>
        <v>-1</v>
      </c>
      <c r="K620" s="12">
        <f t="shared" si="38"/>
        <v>-244.71</v>
      </c>
      <c r="L620" s="12">
        <f t="shared" si="39"/>
        <v>-44.37</v>
      </c>
    </row>
    <row r="622" spans="1:12" x14ac:dyDescent="0.4">
      <c r="C622" s="1">
        <f>SUM(C3:C621)</f>
        <v>7002755.5000000037</v>
      </c>
      <c r="D622" s="1">
        <f t="shared" ref="D622:G622" si="40">SUM(D3:D621)</f>
        <v>2530937.2621000004</v>
      </c>
      <c r="E622" s="1"/>
      <c r="F622" s="1">
        <f t="shared" si="40"/>
        <v>6773533.6699999953</v>
      </c>
      <c r="G622" s="1">
        <f t="shared" si="40"/>
        <v>2514198.6712999954</v>
      </c>
    </row>
  </sheetData>
  <sortState xmlns:xlrd2="http://schemas.microsoft.com/office/spreadsheetml/2017/richdata2" ref="A3:L620">
    <sortCondition descending="1" ref="G3:G620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BB2D-EA44-434A-9454-A476A2078BF0}">
  <dimension ref="A1:L70"/>
  <sheetViews>
    <sheetView tabSelected="1" workbookViewId="0">
      <pane ySplit="2" topLeftCell="A3" activePane="bottomLeft" state="frozen"/>
      <selection pane="bottomLeft" activeCell="F76" sqref="F76"/>
    </sheetView>
  </sheetViews>
  <sheetFormatPr defaultRowHeight="14.6" x14ac:dyDescent="0.4"/>
  <cols>
    <col min="1" max="1" width="17.84375" bestFit="1" customWidth="1"/>
    <col min="2" max="2" width="18.4609375" bestFit="1" customWidth="1"/>
    <col min="3" max="3" width="12.3046875" customWidth="1"/>
    <col min="4" max="4" width="12.765625" customWidth="1"/>
    <col min="5" max="5" width="11.53515625" customWidth="1"/>
    <col min="6" max="6" width="12.4609375" customWidth="1"/>
    <col min="7" max="7" width="13.15234375" customWidth="1"/>
    <col min="8" max="8" width="12.3046875" customWidth="1"/>
    <col min="9" max="9" width="9.84375" bestFit="1" customWidth="1"/>
    <col min="10" max="10" width="11.3046875" customWidth="1"/>
    <col min="11" max="11" width="12" customWidth="1"/>
    <col min="12" max="12" width="11.765625" customWidth="1"/>
  </cols>
  <sheetData>
    <row r="1" spans="1:12" x14ac:dyDescent="0.4">
      <c r="C1" s="16">
        <v>2024</v>
      </c>
      <c r="D1" s="17"/>
      <c r="E1" s="18"/>
      <c r="F1" s="16">
        <v>2025</v>
      </c>
      <c r="G1" s="17"/>
      <c r="H1" s="18"/>
      <c r="I1" s="19" t="s">
        <v>597</v>
      </c>
      <c r="J1" s="17"/>
      <c r="K1" s="17"/>
      <c r="L1" s="17"/>
    </row>
    <row r="2" spans="1:12" x14ac:dyDescent="0.4">
      <c r="A2" s="2" t="s">
        <v>571</v>
      </c>
      <c r="B2" s="2" t="s">
        <v>543</v>
      </c>
      <c r="C2" s="6" t="s">
        <v>544</v>
      </c>
      <c r="D2" s="3" t="s">
        <v>546</v>
      </c>
      <c r="E2" s="4" t="s">
        <v>589</v>
      </c>
      <c r="F2" s="6" t="s">
        <v>544</v>
      </c>
      <c r="G2" s="3" t="s">
        <v>546</v>
      </c>
      <c r="H2" s="4" t="s">
        <v>589</v>
      </c>
      <c r="I2" s="8" t="s">
        <v>598</v>
      </c>
      <c r="J2" s="9" t="s">
        <v>599</v>
      </c>
      <c r="K2" s="10" t="s">
        <v>544</v>
      </c>
      <c r="L2" s="11" t="s">
        <v>546</v>
      </c>
    </row>
    <row r="3" spans="1:12" x14ac:dyDescent="0.4">
      <c r="A3" t="s">
        <v>601</v>
      </c>
      <c r="B3" t="s">
        <v>557</v>
      </c>
      <c r="C3" s="7">
        <v>433465.03</v>
      </c>
      <c r="D3" s="1">
        <v>238104.48209999999</v>
      </c>
      <c r="E3" s="5">
        <v>54.930399999999999</v>
      </c>
      <c r="F3" s="7">
        <v>253165.29</v>
      </c>
      <c r="G3" s="1">
        <v>122101.2225</v>
      </c>
      <c r="H3" s="5">
        <v>48.229799999999997</v>
      </c>
      <c r="I3" s="13">
        <f t="shared" ref="I3:I34" si="0">F3/C3-1</f>
        <v>-0.41594990950019661</v>
      </c>
      <c r="J3" s="14">
        <f t="shared" ref="J3:J34" si="1">G3/D3-1</f>
        <v>-0.48719477507055287</v>
      </c>
      <c r="K3" s="12">
        <f t="shared" ref="K3:K34" si="2">F3-C3</f>
        <v>-180299.74000000002</v>
      </c>
      <c r="L3" s="12">
        <f t="shared" ref="L3:L34" si="3">G3-D3</f>
        <v>-116003.25959999999</v>
      </c>
    </row>
    <row r="4" spans="1:12" x14ac:dyDescent="0.4">
      <c r="A4" t="s">
        <v>82</v>
      </c>
      <c r="B4" t="s">
        <v>557</v>
      </c>
      <c r="C4" s="7">
        <v>152187.24</v>
      </c>
      <c r="D4" s="1">
        <v>67446.878599999996</v>
      </c>
      <c r="E4" s="5">
        <v>44.318300000000001</v>
      </c>
      <c r="F4" s="7">
        <v>197487.95</v>
      </c>
      <c r="G4" s="1">
        <v>86956.558000000005</v>
      </c>
      <c r="H4" s="5">
        <v>44.031300000000002</v>
      </c>
      <c r="I4" s="13">
        <f t="shared" si="0"/>
        <v>0.29766431141007632</v>
      </c>
      <c r="J4" s="14">
        <f t="shared" si="1"/>
        <v>0.2892599302586556</v>
      </c>
      <c r="K4" s="12">
        <f t="shared" si="2"/>
        <v>45300.710000000021</v>
      </c>
      <c r="L4" s="12">
        <f t="shared" si="3"/>
        <v>19509.679400000008</v>
      </c>
    </row>
    <row r="5" spans="1:12" x14ac:dyDescent="0.4">
      <c r="A5" t="s">
        <v>188</v>
      </c>
      <c r="B5" t="s">
        <v>557</v>
      </c>
      <c r="C5" s="7">
        <v>126984.95</v>
      </c>
      <c r="D5" s="1">
        <v>93397.875</v>
      </c>
      <c r="E5" s="5">
        <v>73.550299999999993</v>
      </c>
      <c r="F5" s="7">
        <v>109340.15</v>
      </c>
      <c r="G5" s="1">
        <v>71190.877500000002</v>
      </c>
      <c r="H5" s="5">
        <v>65.109499999999997</v>
      </c>
      <c r="I5" s="13">
        <f t="shared" si="0"/>
        <v>-0.1389518994180019</v>
      </c>
      <c r="J5" s="14">
        <f t="shared" si="1"/>
        <v>-0.23776769546416332</v>
      </c>
      <c r="K5" s="12">
        <f t="shared" si="2"/>
        <v>-17644.800000000003</v>
      </c>
      <c r="L5" s="12">
        <f t="shared" si="3"/>
        <v>-22206.997499999998</v>
      </c>
    </row>
    <row r="6" spans="1:12" x14ac:dyDescent="0.4">
      <c r="A6" t="s">
        <v>487</v>
      </c>
      <c r="B6" t="s">
        <v>557</v>
      </c>
      <c r="C6" s="7">
        <v>64294.32</v>
      </c>
      <c r="D6" s="1">
        <v>31466.21</v>
      </c>
      <c r="E6" s="5">
        <v>48.940800000000003</v>
      </c>
      <c r="F6" s="7">
        <v>135899.09</v>
      </c>
      <c r="G6" s="1">
        <v>62360.555</v>
      </c>
      <c r="H6" s="5">
        <v>45.887300000000003</v>
      </c>
      <c r="I6" s="13">
        <f t="shared" si="0"/>
        <v>1.113702890084225</v>
      </c>
      <c r="J6" s="14">
        <f t="shared" si="1"/>
        <v>0.98182606039939357</v>
      </c>
      <c r="K6" s="12">
        <f t="shared" si="2"/>
        <v>71604.76999999999</v>
      </c>
      <c r="L6" s="12">
        <f t="shared" si="3"/>
        <v>30894.345000000001</v>
      </c>
    </row>
    <row r="7" spans="1:12" x14ac:dyDescent="0.4">
      <c r="A7" t="s">
        <v>448</v>
      </c>
      <c r="B7" t="s">
        <v>557</v>
      </c>
      <c r="C7" s="7">
        <v>60624.42</v>
      </c>
      <c r="D7" s="1">
        <v>25609.848000000002</v>
      </c>
      <c r="E7" s="5">
        <v>42.243400000000001</v>
      </c>
      <c r="F7" s="7">
        <v>122879.3</v>
      </c>
      <c r="G7" s="1">
        <v>58973.167000000001</v>
      </c>
      <c r="H7" s="5">
        <v>47.992699999999999</v>
      </c>
      <c r="I7" s="13">
        <f t="shared" si="0"/>
        <v>1.0268944428664226</v>
      </c>
      <c r="J7" s="14">
        <f t="shared" si="1"/>
        <v>1.302753495452218</v>
      </c>
      <c r="K7" s="12">
        <f t="shared" si="2"/>
        <v>62254.880000000005</v>
      </c>
      <c r="L7" s="12">
        <f t="shared" si="3"/>
        <v>33363.319000000003</v>
      </c>
    </row>
    <row r="8" spans="1:12" x14ac:dyDescent="0.4">
      <c r="A8" t="s">
        <v>503</v>
      </c>
      <c r="B8" t="s">
        <v>557</v>
      </c>
      <c r="C8" s="7">
        <v>161816.57999999999</v>
      </c>
      <c r="D8" s="1">
        <v>88819.67</v>
      </c>
      <c r="E8" s="5">
        <v>54.889099999999999</v>
      </c>
      <c r="F8" s="7">
        <v>97199.4</v>
      </c>
      <c r="G8" s="1">
        <v>49060.074999999997</v>
      </c>
      <c r="H8" s="5">
        <v>50.473599999999998</v>
      </c>
      <c r="I8" s="13">
        <f t="shared" si="0"/>
        <v>-0.39932360454039995</v>
      </c>
      <c r="J8" s="14">
        <f t="shared" si="1"/>
        <v>-0.44764402975151785</v>
      </c>
      <c r="K8" s="12">
        <f t="shared" si="2"/>
        <v>-64617.179999999993</v>
      </c>
      <c r="L8" s="12">
        <f t="shared" si="3"/>
        <v>-39759.595000000001</v>
      </c>
    </row>
    <row r="9" spans="1:12" x14ac:dyDescent="0.4">
      <c r="A9" t="s">
        <v>48</v>
      </c>
      <c r="B9" t="s">
        <v>557</v>
      </c>
      <c r="C9" s="7">
        <v>68727.25</v>
      </c>
      <c r="D9" s="1">
        <v>33513.525000000001</v>
      </c>
      <c r="E9" s="5">
        <v>48.762999999999998</v>
      </c>
      <c r="F9" s="7">
        <v>76767.11</v>
      </c>
      <c r="G9" s="1">
        <v>44677.829599999997</v>
      </c>
      <c r="H9" s="5">
        <v>58.199100000000001</v>
      </c>
      <c r="I9" s="13">
        <f t="shared" si="0"/>
        <v>0.11698212863165636</v>
      </c>
      <c r="J9" s="14">
        <f t="shared" si="1"/>
        <v>0.33312832953262883</v>
      </c>
      <c r="K9" s="12">
        <f t="shared" si="2"/>
        <v>8039.8600000000006</v>
      </c>
      <c r="L9" s="12">
        <f t="shared" si="3"/>
        <v>11164.304599999996</v>
      </c>
    </row>
    <row r="10" spans="1:12" x14ac:dyDescent="0.4">
      <c r="A10" t="s">
        <v>161</v>
      </c>
      <c r="B10" t="s">
        <v>557</v>
      </c>
      <c r="C10" s="7">
        <v>29991.67</v>
      </c>
      <c r="D10" s="1">
        <v>14064.241</v>
      </c>
      <c r="E10" s="5">
        <v>46.893799999999999</v>
      </c>
      <c r="F10" s="7">
        <v>60082.239999999998</v>
      </c>
      <c r="G10" s="1">
        <v>27528.080300000001</v>
      </c>
      <c r="H10" s="5">
        <v>45.817300000000003</v>
      </c>
      <c r="I10" s="13">
        <f t="shared" si="0"/>
        <v>1.0032975822953509</v>
      </c>
      <c r="J10" s="14">
        <f t="shared" si="1"/>
        <v>0.95731005320514639</v>
      </c>
      <c r="K10" s="12">
        <f t="shared" si="2"/>
        <v>30090.57</v>
      </c>
      <c r="L10" s="12">
        <f t="shared" si="3"/>
        <v>13463.839300000001</v>
      </c>
    </row>
    <row r="11" spans="1:12" x14ac:dyDescent="0.4">
      <c r="A11" t="s">
        <v>570</v>
      </c>
      <c r="B11" t="s">
        <v>557</v>
      </c>
      <c r="C11" s="7">
        <v>0</v>
      </c>
      <c r="D11" s="1">
        <v>0</v>
      </c>
      <c r="E11" s="5">
        <v>0</v>
      </c>
      <c r="F11" s="7">
        <v>43939.14</v>
      </c>
      <c r="G11" s="1">
        <v>13586.7065</v>
      </c>
      <c r="H11" s="5">
        <v>30.921600000000002</v>
      </c>
      <c r="I11" s="13" t="e">
        <f t="shared" si="0"/>
        <v>#DIV/0!</v>
      </c>
      <c r="J11" s="14" t="e">
        <f t="shared" si="1"/>
        <v>#DIV/0!</v>
      </c>
      <c r="K11" s="12">
        <f t="shared" si="2"/>
        <v>43939.14</v>
      </c>
      <c r="L11" s="12">
        <f t="shared" si="3"/>
        <v>13586.7065</v>
      </c>
    </row>
    <row r="12" spans="1:12" x14ac:dyDescent="0.4">
      <c r="A12" t="s">
        <v>83</v>
      </c>
      <c r="B12" t="s">
        <v>557</v>
      </c>
      <c r="C12" s="7">
        <v>147128.1</v>
      </c>
      <c r="D12" s="1">
        <v>25716.563900000001</v>
      </c>
      <c r="E12" s="5">
        <v>17.478999999999999</v>
      </c>
      <c r="F12" s="7">
        <v>43430.78</v>
      </c>
      <c r="G12" s="1">
        <v>13561.620999999999</v>
      </c>
      <c r="H12" s="5">
        <v>31.2258</v>
      </c>
      <c r="I12" s="13">
        <f t="shared" si="0"/>
        <v>-0.70480975422098158</v>
      </c>
      <c r="J12" s="14">
        <f t="shared" si="1"/>
        <v>-0.4726503489060605</v>
      </c>
      <c r="K12" s="12">
        <f t="shared" si="2"/>
        <v>-103697.32</v>
      </c>
      <c r="L12" s="12">
        <f t="shared" si="3"/>
        <v>-12154.942900000002</v>
      </c>
    </row>
    <row r="13" spans="1:12" x14ac:dyDescent="0.4">
      <c r="A13" t="s">
        <v>168</v>
      </c>
      <c r="B13" t="s">
        <v>557</v>
      </c>
      <c r="C13" s="7">
        <v>51820.04</v>
      </c>
      <c r="D13" s="1">
        <v>15551.54</v>
      </c>
      <c r="E13" s="5">
        <v>30.0106</v>
      </c>
      <c r="F13" s="7">
        <v>39605.519999999997</v>
      </c>
      <c r="G13" s="1">
        <v>11881.19</v>
      </c>
      <c r="H13" s="5">
        <v>29.998799999999999</v>
      </c>
      <c r="I13" s="13">
        <f t="shared" si="0"/>
        <v>-0.23571035452693601</v>
      </c>
      <c r="J13" s="14">
        <f t="shared" si="1"/>
        <v>-0.23601199623960067</v>
      </c>
      <c r="K13" s="12">
        <f t="shared" si="2"/>
        <v>-12214.520000000004</v>
      </c>
      <c r="L13" s="12">
        <f t="shared" si="3"/>
        <v>-3670.3500000000004</v>
      </c>
    </row>
    <row r="14" spans="1:12" x14ac:dyDescent="0.4">
      <c r="A14" t="s">
        <v>285</v>
      </c>
      <c r="B14" t="s">
        <v>557</v>
      </c>
      <c r="C14" s="7">
        <v>30046.959999999999</v>
      </c>
      <c r="D14" s="1">
        <v>12059.315000000001</v>
      </c>
      <c r="E14" s="5">
        <v>40.134799999999998</v>
      </c>
      <c r="F14" s="7">
        <v>31294.97</v>
      </c>
      <c r="G14" s="1">
        <v>11478.376200000001</v>
      </c>
      <c r="H14" s="5">
        <v>36.677999999999997</v>
      </c>
      <c r="I14" s="13">
        <f t="shared" si="0"/>
        <v>4.1535316717564941E-2</v>
      </c>
      <c r="J14" s="14">
        <f t="shared" si="1"/>
        <v>-4.8173449321126438E-2</v>
      </c>
      <c r="K14" s="12">
        <f t="shared" si="2"/>
        <v>1248.010000000002</v>
      </c>
      <c r="L14" s="12">
        <f t="shared" si="3"/>
        <v>-580.9387999999999</v>
      </c>
    </row>
    <row r="15" spans="1:12" x14ac:dyDescent="0.4">
      <c r="A15" t="s">
        <v>29</v>
      </c>
      <c r="B15" t="s">
        <v>557</v>
      </c>
      <c r="C15" s="7">
        <v>25572.22</v>
      </c>
      <c r="D15" s="1">
        <v>8814.9105</v>
      </c>
      <c r="E15" s="5">
        <v>34.470599999999997</v>
      </c>
      <c r="F15" s="7">
        <v>26921.58</v>
      </c>
      <c r="G15" s="1">
        <v>11238.451999999999</v>
      </c>
      <c r="H15" s="5">
        <v>41.745100000000001</v>
      </c>
      <c r="I15" s="13">
        <f t="shared" si="0"/>
        <v>5.2766635043809185E-2</v>
      </c>
      <c r="J15" s="14">
        <f t="shared" si="1"/>
        <v>0.27493659748445531</v>
      </c>
      <c r="K15" s="12">
        <f t="shared" si="2"/>
        <v>1349.3600000000006</v>
      </c>
      <c r="L15" s="12">
        <f t="shared" si="3"/>
        <v>2423.5414999999994</v>
      </c>
    </row>
    <row r="16" spans="1:12" x14ac:dyDescent="0.4">
      <c r="A16" t="s">
        <v>497</v>
      </c>
      <c r="B16" t="s">
        <v>557</v>
      </c>
      <c r="C16" s="7">
        <v>14655.85</v>
      </c>
      <c r="D16" s="1">
        <v>7872.42</v>
      </c>
      <c r="E16" s="5">
        <v>53.715200000000003</v>
      </c>
      <c r="F16" s="7">
        <v>21620.76</v>
      </c>
      <c r="G16" s="1">
        <v>11044.518</v>
      </c>
      <c r="H16" s="5">
        <v>51.082900000000002</v>
      </c>
      <c r="I16" s="13">
        <f t="shared" si="0"/>
        <v>0.47523070992129401</v>
      </c>
      <c r="J16" s="14">
        <f t="shared" si="1"/>
        <v>0.40293810543644781</v>
      </c>
      <c r="K16" s="12">
        <f t="shared" si="2"/>
        <v>6964.909999999998</v>
      </c>
      <c r="L16" s="12">
        <f t="shared" si="3"/>
        <v>3172.098</v>
      </c>
    </row>
    <row r="17" spans="1:12" x14ac:dyDescent="0.4">
      <c r="A17" t="s">
        <v>460</v>
      </c>
      <c r="B17" t="s">
        <v>557</v>
      </c>
      <c r="C17" s="7">
        <v>8862</v>
      </c>
      <c r="D17" s="1">
        <v>5165</v>
      </c>
      <c r="E17" s="5">
        <v>58.282499999999999</v>
      </c>
      <c r="F17" s="7">
        <v>50880.57</v>
      </c>
      <c r="G17" s="1">
        <v>10919.34</v>
      </c>
      <c r="H17" s="5">
        <v>21.460699999999999</v>
      </c>
      <c r="I17" s="13">
        <f t="shared" si="0"/>
        <v>4.7414319566689231</v>
      </c>
      <c r="J17" s="14">
        <f t="shared" si="1"/>
        <v>1.1141026137463697</v>
      </c>
      <c r="K17" s="12">
        <f t="shared" si="2"/>
        <v>42018.57</v>
      </c>
      <c r="L17" s="12">
        <f t="shared" si="3"/>
        <v>5754.34</v>
      </c>
    </row>
    <row r="18" spans="1:12" x14ac:dyDescent="0.4">
      <c r="A18" t="s">
        <v>87</v>
      </c>
      <c r="B18" t="s">
        <v>557</v>
      </c>
      <c r="C18" s="7">
        <v>24899.06</v>
      </c>
      <c r="D18" s="1">
        <v>10891.655699999999</v>
      </c>
      <c r="E18" s="5">
        <v>43.743200000000002</v>
      </c>
      <c r="F18" s="7">
        <v>20700.689999999999</v>
      </c>
      <c r="G18" s="1">
        <v>9777.9161999999997</v>
      </c>
      <c r="H18" s="5">
        <v>47.234699999999997</v>
      </c>
      <c r="I18" s="13">
        <f t="shared" si="0"/>
        <v>-0.16861560235607298</v>
      </c>
      <c r="J18" s="14">
        <f t="shared" si="1"/>
        <v>-0.10225621619677161</v>
      </c>
      <c r="K18" s="12">
        <f t="shared" si="2"/>
        <v>-4198.3700000000026</v>
      </c>
      <c r="L18" s="12">
        <f t="shared" si="3"/>
        <v>-1113.7394999999997</v>
      </c>
    </row>
    <row r="19" spans="1:12" x14ac:dyDescent="0.4">
      <c r="A19" t="s">
        <v>170</v>
      </c>
      <c r="B19" t="s">
        <v>557</v>
      </c>
      <c r="C19" s="7">
        <v>8133.2</v>
      </c>
      <c r="D19" s="1">
        <v>3648.18</v>
      </c>
      <c r="E19" s="5">
        <v>44.855400000000003</v>
      </c>
      <c r="F19" s="7">
        <v>19898.14</v>
      </c>
      <c r="G19" s="1">
        <v>9267.26</v>
      </c>
      <c r="H19" s="5">
        <v>46.573399999999999</v>
      </c>
      <c r="I19" s="13">
        <f t="shared" si="0"/>
        <v>1.4465327300447548</v>
      </c>
      <c r="J19" s="14">
        <f t="shared" si="1"/>
        <v>1.5402419836740515</v>
      </c>
      <c r="K19" s="12">
        <f t="shared" si="2"/>
        <v>11764.939999999999</v>
      </c>
      <c r="L19" s="12">
        <f t="shared" si="3"/>
        <v>5619.08</v>
      </c>
    </row>
    <row r="20" spans="1:12" x14ac:dyDescent="0.4">
      <c r="A20" t="s">
        <v>629</v>
      </c>
      <c r="B20" t="s">
        <v>557</v>
      </c>
      <c r="C20" s="7">
        <v>16244.06</v>
      </c>
      <c r="D20" s="1">
        <v>6941.7359999999999</v>
      </c>
      <c r="E20" s="5">
        <v>42.733899999999998</v>
      </c>
      <c r="F20" s="7">
        <v>21528.75</v>
      </c>
      <c r="G20" s="1">
        <v>9227.99</v>
      </c>
      <c r="H20" s="5">
        <v>42.863500000000002</v>
      </c>
      <c r="I20" s="13">
        <f t="shared" si="0"/>
        <v>0.32533061315951795</v>
      </c>
      <c r="J20" s="14">
        <f t="shared" si="1"/>
        <v>0.32934902739026661</v>
      </c>
      <c r="K20" s="12">
        <f t="shared" si="2"/>
        <v>5284.6900000000005</v>
      </c>
      <c r="L20" s="12">
        <f t="shared" si="3"/>
        <v>2286.2539999999999</v>
      </c>
    </row>
    <row r="21" spans="1:12" x14ac:dyDescent="0.4">
      <c r="A21" t="s">
        <v>387</v>
      </c>
      <c r="B21" t="s">
        <v>557</v>
      </c>
      <c r="C21" s="7">
        <v>12978</v>
      </c>
      <c r="D21" s="1">
        <v>9786.2000000000007</v>
      </c>
      <c r="E21" s="5">
        <v>75.406000000000006</v>
      </c>
      <c r="F21" s="7">
        <v>12165</v>
      </c>
      <c r="G21" s="1">
        <v>9056.15</v>
      </c>
      <c r="H21" s="5">
        <v>74.444299999999998</v>
      </c>
      <c r="I21" s="13">
        <f t="shared" si="0"/>
        <v>-6.2644475265834498E-2</v>
      </c>
      <c r="J21" s="14">
        <f t="shared" si="1"/>
        <v>-7.4599946863951438E-2</v>
      </c>
      <c r="K21" s="12">
        <f t="shared" si="2"/>
        <v>-813</v>
      </c>
      <c r="L21" s="12">
        <f t="shared" si="3"/>
        <v>-730.05000000000109</v>
      </c>
    </row>
    <row r="22" spans="1:12" x14ac:dyDescent="0.4">
      <c r="A22" t="s">
        <v>610</v>
      </c>
      <c r="B22" t="s">
        <v>557</v>
      </c>
      <c r="C22" s="7">
        <v>59256.61</v>
      </c>
      <c r="D22" s="1">
        <v>10088.99</v>
      </c>
      <c r="E22" s="5">
        <v>17.0259</v>
      </c>
      <c r="F22" s="7">
        <v>27428.15</v>
      </c>
      <c r="G22" s="1">
        <v>7055.17</v>
      </c>
      <c r="H22" s="5">
        <v>25.722300000000001</v>
      </c>
      <c r="I22" s="13">
        <f t="shared" si="0"/>
        <v>-0.53712927553567447</v>
      </c>
      <c r="J22" s="14">
        <f t="shared" si="1"/>
        <v>-0.30070601715335232</v>
      </c>
      <c r="K22" s="12">
        <f t="shared" si="2"/>
        <v>-31828.46</v>
      </c>
      <c r="L22" s="12">
        <f t="shared" si="3"/>
        <v>-3033.8199999999997</v>
      </c>
    </row>
    <row r="23" spans="1:12" x14ac:dyDescent="0.4">
      <c r="A23" t="s">
        <v>471</v>
      </c>
      <c r="B23" t="s">
        <v>557</v>
      </c>
      <c r="C23" s="7">
        <v>12948</v>
      </c>
      <c r="D23" s="1">
        <v>2917.346</v>
      </c>
      <c r="E23" s="5">
        <v>22.531199999999998</v>
      </c>
      <c r="F23" s="7">
        <v>22588.31</v>
      </c>
      <c r="G23" s="1">
        <v>7019.009</v>
      </c>
      <c r="H23" s="5">
        <v>31.073599999999999</v>
      </c>
      <c r="I23" s="13">
        <f t="shared" si="0"/>
        <v>0.74454046957059017</v>
      </c>
      <c r="J23" s="14">
        <f t="shared" si="1"/>
        <v>1.4059569896748618</v>
      </c>
      <c r="K23" s="12">
        <f t="shared" si="2"/>
        <v>9640.3100000000013</v>
      </c>
      <c r="L23" s="12">
        <f t="shared" si="3"/>
        <v>4101.6630000000005</v>
      </c>
    </row>
    <row r="24" spans="1:12" x14ac:dyDescent="0.4">
      <c r="A24" t="s">
        <v>289</v>
      </c>
      <c r="B24" t="s">
        <v>557</v>
      </c>
      <c r="C24" s="7">
        <v>13167.53</v>
      </c>
      <c r="D24" s="1">
        <v>3642.2685000000001</v>
      </c>
      <c r="E24" s="5">
        <v>27.660900000000002</v>
      </c>
      <c r="F24" s="7">
        <v>18908.03</v>
      </c>
      <c r="G24" s="1">
        <v>6713.3540000000003</v>
      </c>
      <c r="H24" s="5">
        <v>35.505299999999998</v>
      </c>
      <c r="I24" s="13">
        <f t="shared" si="0"/>
        <v>0.4359587561220668</v>
      </c>
      <c r="J24" s="14">
        <f t="shared" si="1"/>
        <v>0.84317932629074432</v>
      </c>
      <c r="K24" s="12">
        <f t="shared" si="2"/>
        <v>5740.4999999999982</v>
      </c>
      <c r="L24" s="12">
        <f t="shared" si="3"/>
        <v>3071.0855000000001</v>
      </c>
    </row>
    <row r="25" spans="1:12" x14ac:dyDescent="0.4">
      <c r="A25" t="s">
        <v>270</v>
      </c>
      <c r="B25" t="s">
        <v>557</v>
      </c>
      <c r="C25" s="7">
        <v>10065.629999999999</v>
      </c>
      <c r="D25" s="1">
        <v>4807.9290000000001</v>
      </c>
      <c r="E25" s="5">
        <v>47.765799999999999</v>
      </c>
      <c r="F25" s="7">
        <v>13444.19</v>
      </c>
      <c r="G25" s="1">
        <v>6600.027</v>
      </c>
      <c r="H25" s="5">
        <v>49.091999999999999</v>
      </c>
      <c r="I25" s="13">
        <f t="shared" si="0"/>
        <v>0.33565310864794373</v>
      </c>
      <c r="J25" s="14">
        <f t="shared" si="1"/>
        <v>0.37273803336114164</v>
      </c>
      <c r="K25" s="12">
        <f t="shared" si="2"/>
        <v>3378.5600000000013</v>
      </c>
      <c r="L25" s="12">
        <f t="shared" si="3"/>
        <v>1792.098</v>
      </c>
    </row>
    <row r="26" spans="1:12" x14ac:dyDescent="0.4">
      <c r="A26" t="s">
        <v>186</v>
      </c>
      <c r="B26" t="s">
        <v>557</v>
      </c>
      <c r="C26" s="7">
        <v>14100.74</v>
      </c>
      <c r="D26" s="1">
        <v>3650.5</v>
      </c>
      <c r="E26" s="5">
        <v>25.8887</v>
      </c>
      <c r="F26" s="7">
        <v>19566.63</v>
      </c>
      <c r="G26" s="1">
        <v>6515.15</v>
      </c>
      <c r="H26" s="5">
        <v>33.297199999999997</v>
      </c>
      <c r="I26" s="13">
        <f t="shared" si="0"/>
        <v>0.38763142927250627</v>
      </c>
      <c r="J26" s="14">
        <f t="shared" si="1"/>
        <v>0.78472811943569365</v>
      </c>
      <c r="K26" s="12">
        <f t="shared" si="2"/>
        <v>5465.8900000000012</v>
      </c>
      <c r="L26" s="12">
        <f t="shared" si="3"/>
        <v>2864.6499999999996</v>
      </c>
    </row>
    <row r="27" spans="1:12" x14ac:dyDescent="0.4">
      <c r="A27" t="s">
        <v>414</v>
      </c>
      <c r="B27" t="s">
        <v>557</v>
      </c>
      <c r="C27" s="7">
        <v>24864.19</v>
      </c>
      <c r="D27" s="1">
        <v>3669.45</v>
      </c>
      <c r="E27" s="5">
        <v>14.757899999999999</v>
      </c>
      <c r="F27" s="7">
        <v>29440.9</v>
      </c>
      <c r="G27" s="1">
        <v>6257.53</v>
      </c>
      <c r="H27" s="5">
        <v>21.2545</v>
      </c>
      <c r="I27" s="13">
        <f t="shared" si="0"/>
        <v>0.18406833281116342</v>
      </c>
      <c r="J27" s="14">
        <f t="shared" si="1"/>
        <v>0.70530460968265007</v>
      </c>
      <c r="K27" s="12">
        <f t="shared" si="2"/>
        <v>4576.7100000000028</v>
      </c>
      <c r="L27" s="12">
        <f t="shared" si="3"/>
        <v>2588.08</v>
      </c>
    </row>
    <row r="28" spans="1:12" x14ac:dyDescent="0.4">
      <c r="A28" t="s">
        <v>97</v>
      </c>
      <c r="B28" t="s">
        <v>557</v>
      </c>
      <c r="C28" s="7">
        <v>23523.29</v>
      </c>
      <c r="D28" s="1">
        <v>7230.8135000000002</v>
      </c>
      <c r="E28" s="5">
        <v>30.738900000000001</v>
      </c>
      <c r="F28" s="7">
        <v>17329.05</v>
      </c>
      <c r="G28" s="1">
        <v>6208.6871000000001</v>
      </c>
      <c r="H28" s="5">
        <v>35.828200000000002</v>
      </c>
      <c r="I28" s="13">
        <f t="shared" si="0"/>
        <v>-0.2633237102463134</v>
      </c>
      <c r="J28" s="14">
        <f t="shared" si="1"/>
        <v>-0.14135704094705248</v>
      </c>
      <c r="K28" s="12">
        <f t="shared" si="2"/>
        <v>-6194.2400000000016</v>
      </c>
      <c r="L28" s="12">
        <f t="shared" si="3"/>
        <v>-1022.1264000000001</v>
      </c>
    </row>
    <row r="29" spans="1:12" x14ac:dyDescent="0.4">
      <c r="A29" t="s">
        <v>368</v>
      </c>
      <c r="B29" t="s">
        <v>557</v>
      </c>
      <c r="C29" s="7">
        <v>19343.22</v>
      </c>
      <c r="D29" s="1">
        <v>5439.6949999999997</v>
      </c>
      <c r="E29" s="5">
        <v>28.1219</v>
      </c>
      <c r="F29" s="7">
        <v>28759.5</v>
      </c>
      <c r="G29" s="1">
        <v>6045.3374999999996</v>
      </c>
      <c r="H29" s="5">
        <v>21.020299999999999</v>
      </c>
      <c r="I29" s="13">
        <f t="shared" si="0"/>
        <v>0.4868000260556411</v>
      </c>
      <c r="J29" s="14">
        <f t="shared" si="1"/>
        <v>0.11133758418440731</v>
      </c>
      <c r="K29" s="12">
        <f t="shared" si="2"/>
        <v>9416.2799999999988</v>
      </c>
      <c r="L29" s="12">
        <f t="shared" si="3"/>
        <v>605.64249999999993</v>
      </c>
    </row>
    <row r="30" spans="1:12" x14ac:dyDescent="0.4">
      <c r="A30" t="s">
        <v>380</v>
      </c>
      <c r="B30" t="s">
        <v>557</v>
      </c>
      <c r="C30" s="7">
        <v>16956</v>
      </c>
      <c r="D30" s="1">
        <v>5246.4</v>
      </c>
      <c r="E30" s="5">
        <v>30.941199999999998</v>
      </c>
      <c r="F30" s="7">
        <v>16956</v>
      </c>
      <c r="G30" s="1">
        <v>5527.2</v>
      </c>
      <c r="H30" s="5">
        <v>32.597299999999997</v>
      </c>
      <c r="I30" s="13">
        <f t="shared" si="0"/>
        <v>0</v>
      </c>
      <c r="J30" s="14">
        <f t="shared" si="1"/>
        <v>5.3522415370539811E-2</v>
      </c>
      <c r="K30" s="12">
        <f t="shared" si="2"/>
        <v>0</v>
      </c>
      <c r="L30" s="12">
        <f t="shared" si="3"/>
        <v>280.80000000000018</v>
      </c>
    </row>
    <row r="31" spans="1:12" x14ac:dyDescent="0.4">
      <c r="A31" t="s">
        <v>107</v>
      </c>
      <c r="B31" t="s">
        <v>557</v>
      </c>
      <c r="C31" s="7">
        <v>12629.58</v>
      </c>
      <c r="D31" s="1">
        <v>3425.25</v>
      </c>
      <c r="E31" s="5">
        <v>27.120799999999999</v>
      </c>
      <c r="F31" s="7">
        <v>15282.91</v>
      </c>
      <c r="G31" s="1">
        <v>5514.97</v>
      </c>
      <c r="H31" s="5">
        <v>36.085799999999999</v>
      </c>
      <c r="I31" s="13">
        <f t="shared" si="0"/>
        <v>0.21008853817783324</v>
      </c>
      <c r="J31" s="14">
        <f t="shared" si="1"/>
        <v>0.61009269396394439</v>
      </c>
      <c r="K31" s="12">
        <f t="shared" si="2"/>
        <v>2653.33</v>
      </c>
      <c r="L31" s="12">
        <f t="shared" si="3"/>
        <v>2089.7200000000003</v>
      </c>
    </row>
    <row r="32" spans="1:12" x14ac:dyDescent="0.4">
      <c r="A32" t="s">
        <v>288</v>
      </c>
      <c r="B32" t="s">
        <v>557</v>
      </c>
      <c r="C32" s="7">
        <v>6992.54</v>
      </c>
      <c r="D32" s="1">
        <v>4355.6490000000003</v>
      </c>
      <c r="E32" s="5">
        <v>62.289900000000003</v>
      </c>
      <c r="F32" s="7">
        <v>8080.9</v>
      </c>
      <c r="G32" s="1">
        <v>5064.1559999999999</v>
      </c>
      <c r="H32" s="5">
        <v>62.668199999999999</v>
      </c>
      <c r="I32" s="13">
        <f t="shared" si="0"/>
        <v>0.15564587403146768</v>
      </c>
      <c r="J32" s="14">
        <f t="shared" si="1"/>
        <v>0.16266393366407605</v>
      </c>
      <c r="K32" s="12">
        <f t="shared" si="2"/>
        <v>1088.3599999999997</v>
      </c>
      <c r="L32" s="12">
        <f t="shared" si="3"/>
        <v>708.50699999999961</v>
      </c>
    </row>
    <row r="33" spans="1:12" x14ac:dyDescent="0.4">
      <c r="A33" t="s">
        <v>328</v>
      </c>
      <c r="B33" t="s">
        <v>557</v>
      </c>
      <c r="C33" s="7">
        <v>16773.439999999999</v>
      </c>
      <c r="D33" s="1">
        <v>7911.1</v>
      </c>
      <c r="E33" s="5">
        <v>47.164400000000001</v>
      </c>
      <c r="F33" s="7">
        <v>8610</v>
      </c>
      <c r="G33" s="1">
        <v>4231.2</v>
      </c>
      <c r="H33" s="5">
        <v>49.142800000000001</v>
      </c>
      <c r="I33" s="13">
        <f t="shared" si="0"/>
        <v>-0.48668847892859179</v>
      </c>
      <c r="J33" s="14">
        <f t="shared" si="1"/>
        <v>-0.4651565521861688</v>
      </c>
      <c r="K33" s="12">
        <f t="shared" si="2"/>
        <v>-8163.4399999999987</v>
      </c>
      <c r="L33" s="12">
        <f t="shared" si="3"/>
        <v>-3679.9000000000005</v>
      </c>
    </row>
    <row r="34" spans="1:12" x14ac:dyDescent="0.4">
      <c r="A34" t="s">
        <v>121</v>
      </c>
      <c r="B34" t="s">
        <v>557</v>
      </c>
      <c r="C34" s="7">
        <v>14486.66</v>
      </c>
      <c r="D34" s="1">
        <v>2639.212</v>
      </c>
      <c r="E34" s="5">
        <v>18.2182</v>
      </c>
      <c r="F34" s="7">
        <v>16667.75</v>
      </c>
      <c r="G34" s="1">
        <v>4186.4620000000004</v>
      </c>
      <c r="H34" s="5">
        <v>25.117100000000001</v>
      </c>
      <c r="I34" s="13">
        <f t="shared" si="0"/>
        <v>0.15055851383272612</v>
      </c>
      <c r="J34" s="14">
        <f t="shared" si="1"/>
        <v>0.58625453355016588</v>
      </c>
      <c r="K34" s="12">
        <f t="shared" si="2"/>
        <v>2181.09</v>
      </c>
      <c r="L34" s="12">
        <f t="shared" si="3"/>
        <v>1547.2500000000005</v>
      </c>
    </row>
    <row r="35" spans="1:12" x14ac:dyDescent="0.4">
      <c r="A35" t="s">
        <v>153</v>
      </c>
      <c r="B35" t="s">
        <v>557</v>
      </c>
      <c r="C35" s="7">
        <v>3763.38</v>
      </c>
      <c r="D35" s="1">
        <v>2519.6149999999998</v>
      </c>
      <c r="E35" s="5">
        <v>66.950800000000001</v>
      </c>
      <c r="F35" s="7">
        <v>4996.16</v>
      </c>
      <c r="G35" s="1">
        <v>3735.2579999999998</v>
      </c>
      <c r="H35" s="5">
        <v>74.762500000000003</v>
      </c>
      <c r="I35" s="13">
        <f t="shared" ref="I35:I68" si="4">F35/C35-1</f>
        <v>0.32757255445902356</v>
      </c>
      <c r="J35" s="14">
        <f t="shared" ref="J35:J68" si="5">G35/D35-1</f>
        <v>0.48247172683128192</v>
      </c>
      <c r="K35" s="12">
        <f t="shared" ref="K35:K68" si="6">F35-C35</f>
        <v>1232.7799999999997</v>
      </c>
      <c r="L35" s="12">
        <f t="shared" ref="L35:L68" si="7">G35-D35</f>
        <v>1215.643</v>
      </c>
    </row>
    <row r="36" spans="1:12" x14ac:dyDescent="0.4">
      <c r="A36" t="s">
        <v>663</v>
      </c>
      <c r="B36" t="s">
        <v>557</v>
      </c>
      <c r="C36" s="7">
        <v>0</v>
      </c>
      <c r="D36" s="1">
        <v>0</v>
      </c>
      <c r="E36" s="5">
        <v>0</v>
      </c>
      <c r="F36" s="7">
        <v>16168.42</v>
      </c>
      <c r="G36" s="1">
        <v>3601.07</v>
      </c>
      <c r="H36" s="5">
        <v>22.272200000000002</v>
      </c>
      <c r="I36" s="13" t="e">
        <f t="shared" si="4"/>
        <v>#DIV/0!</v>
      </c>
      <c r="J36" s="14" t="e">
        <f t="shared" si="5"/>
        <v>#DIV/0!</v>
      </c>
      <c r="K36" s="12">
        <f t="shared" si="6"/>
        <v>16168.42</v>
      </c>
      <c r="L36" s="12">
        <f t="shared" si="7"/>
        <v>3601.07</v>
      </c>
    </row>
    <row r="37" spans="1:12" x14ac:dyDescent="0.4">
      <c r="A37" t="s">
        <v>241</v>
      </c>
      <c r="B37" t="s">
        <v>557</v>
      </c>
      <c r="C37" s="7">
        <v>6029.95</v>
      </c>
      <c r="D37" s="1">
        <v>3425.76</v>
      </c>
      <c r="E37" s="5">
        <v>56.812399999999997</v>
      </c>
      <c r="F37" s="7">
        <v>4463.5</v>
      </c>
      <c r="G37" s="1">
        <v>3071.53</v>
      </c>
      <c r="H37" s="5">
        <v>68.814300000000003</v>
      </c>
      <c r="I37" s="13">
        <f t="shared" si="4"/>
        <v>-0.25977827345168703</v>
      </c>
      <c r="J37" s="14">
        <f t="shared" si="5"/>
        <v>-0.10340187286908598</v>
      </c>
      <c r="K37" s="12">
        <f t="shared" si="6"/>
        <v>-1566.4499999999998</v>
      </c>
      <c r="L37" s="12">
        <f t="shared" si="7"/>
        <v>-354.23</v>
      </c>
    </row>
    <row r="38" spans="1:12" x14ac:dyDescent="0.4">
      <c r="A38" t="s">
        <v>247</v>
      </c>
      <c r="B38" t="s">
        <v>557</v>
      </c>
      <c r="C38" s="7">
        <v>6210.56</v>
      </c>
      <c r="D38" s="1">
        <v>2476.86</v>
      </c>
      <c r="E38" s="5">
        <v>39.881399999999999</v>
      </c>
      <c r="F38" s="7">
        <v>8170.07</v>
      </c>
      <c r="G38" s="1">
        <v>3021.41</v>
      </c>
      <c r="H38" s="5">
        <v>36.981400000000001</v>
      </c>
      <c r="I38" s="13">
        <f t="shared" si="4"/>
        <v>0.31551261077906001</v>
      </c>
      <c r="J38" s="14">
        <f t="shared" si="5"/>
        <v>0.21985497767334428</v>
      </c>
      <c r="K38" s="12">
        <f t="shared" si="6"/>
        <v>1959.5099999999993</v>
      </c>
      <c r="L38" s="12">
        <f t="shared" si="7"/>
        <v>544.54999999999973</v>
      </c>
    </row>
    <row r="39" spans="1:12" x14ac:dyDescent="0.4">
      <c r="A39" t="s">
        <v>244</v>
      </c>
      <c r="B39" t="s">
        <v>557</v>
      </c>
      <c r="C39" s="7">
        <v>18126.240000000002</v>
      </c>
      <c r="D39" s="1">
        <v>5628.06</v>
      </c>
      <c r="E39" s="5">
        <v>31.049199999999999</v>
      </c>
      <c r="F39" s="7">
        <v>8300.02</v>
      </c>
      <c r="G39" s="1">
        <v>2644.31</v>
      </c>
      <c r="H39" s="5">
        <v>31.859000000000002</v>
      </c>
      <c r="I39" s="13">
        <f t="shared" si="4"/>
        <v>-0.54209918880032482</v>
      </c>
      <c r="J39" s="14">
        <f t="shared" si="5"/>
        <v>-0.53015603955892443</v>
      </c>
      <c r="K39" s="12">
        <f t="shared" si="6"/>
        <v>-9826.2200000000012</v>
      </c>
      <c r="L39" s="12">
        <f t="shared" si="7"/>
        <v>-2983.7500000000005</v>
      </c>
    </row>
    <row r="40" spans="1:12" x14ac:dyDescent="0.4">
      <c r="A40" t="s">
        <v>296</v>
      </c>
      <c r="B40" t="s">
        <v>557</v>
      </c>
      <c r="C40" s="7">
        <v>5966.56</v>
      </c>
      <c r="D40" s="1">
        <v>2126.9821999999999</v>
      </c>
      <c r="E40" s="5">
        <v>35.648299999999999</v>
      </c>
      <c r="F40" s="7">
        <v>6392.74</v>
      </c>
      <c r="G40" s="1">
        <v>2462.8584999999998</v>
      </c>
      <c r="H40" s="5">
        <v>38.525799999999997</v>
      </c>
      <c r="I40" s="13">
        <f t="shared" si="4"/>
        <v>7.1428092569252533E-2</v>
      </c>
      <c r="J40" s="14">
        <f t="shared" si="5"/>
        <v>0.15791213485472522</v>
      </c>
      <c r="K40" s="12">
        <f t="shared" si="6"/>
        <v>426.17999999999938</v>
      </c>
      <c r="L40" s="12">
        <f t="shared" si="7"/>
        <v>335.8762999999999</v>
      </c>
    </row>
    <row r="41" spans="1:12" x14ac:dyDescent="0.4">
      <c r="A41" t="s">
        <v>534</v>
      </c>
      <c r="B41" t="s">
        <v>557</v>
      </c>
      <c r="C41" s="7">
        <v>4282.71</v>
      </c>
      <c r="D41" s="1">
        <v>2366.4299999999998</v>
      </c>
      <c r="E41" s="5">
        <v>55.255400000000002</v>
      </c>
      <c r="F41" s="7">
        <v>4170.34</v>
      </c>
      <c r="G41" s="1">
        <v>2327.4</v>
      </c>
      <c r="H41" s="5">
        <v>55.808300000000003</v>
      </c>
      <c r="I41" s="13">
        <f t="shared" si="4"/>
        <v>-2.6238059546408676E-2</v>
      </c>
      <c r="J41" s="14">
        <f t="shared" si="5"/>
        <v>-1.649319861563614E-2</v>
      </c>
      <c r="K41" s="12">
        <f t="shared" si="6"/>
        <v>-112.36999999999989</v>
      </c>
      <c r="L41" s="12">
        <f t="shared" si="7"/>
        <v>-39.029999999999745</v>
      </c>
    </row>
    <row r="42" spans="1:12" x14ac:dyDescent="0.4">
      <c r="A42" t="s">
        <v>103</v>
      </c>
      <c r="B42" t="s">
        <v>557</v>
      </c>
      <c r="C42" s="7">
        <v>5055.88</v>
      </c>
      <c r="D42" s="1">
        <v>2428.152</v>
      </c>
      <c r="E42" s="5">
        <v>48.026200000000003</v>
      </c>
      <c r="F42" s="7">
        <v>5130.18</v>
      </c>
      <c r="G42" s="1">
        <v>2302.8679999999999</v>
      </c>
      <c r="H42" s="5">
        <v>44.888599999999997</v>
      </c>
      <c r="I42" s="13">
        <f t="shared" si="4"/>
        <v>1.4695760184181728E-2</v>
      </c>
      <c r="J42" s="14">
        <f t="shared" si="5"/>
        <v>-5.1596440420533796E-2</v>
      </c>
      <c r="K42" s="12">
        <f t="shared" si="6"/>
        <v>74.300000000000182</v>
      </c>
      <c r="L42" s="12">
        <f t="shared" si="7"/>
        <v>-125.28400000000011</v>
      </c>
    </row>
    <row r="43" spans="1:12" x14ac:dyDescent="0.4">
      <c r="A43" t="s">
        <v>9</v>
      </c>
      <c r="B43" t="s">
        <v>557</v>
      </c>
      <c r="C43" s="7">
        <v>11096.03</v>
      </c>
      <c r="D43" s="1">
        <v>6984.12</v>
      </c>
      <c r="E43" s="5">
        <v>62.942500000000003</v>
      </c>
      <c r="F43" s="7">
        <v>3175.3</v>
      </c>
      <c r="G43" s="1">
        <v>2120.3000000000002</v>
      </c>
      <c r="H43" s="5">
        <v>66.774699999999996</v>
      </c>
      <c r="I43" s="13">
        <f t="shared" si="4"/>
        <v>-0.71383458768586605</v>
      </c>
      <c r="J43" s="14">
        <f t="shared" si="5"/>
        <v>-0.69641128732037827</v>
      </c>
      <c r="K43" s="12">
        <f t="shared" si="6"/>
        <v>-7920.7300000000005</v>
      </c>
      <c r="L43" s="12">
        <f t="shared" si="7"/>
        <v>-4863.82</v>
      </c>
    </row>
    <row r="44" spans="1:12" x14ac:dyDescent="0.4">
      <c r="A44" t="s">
        <v>41</v>
      </c>
      <c r="B44" t="s">
        <v>557</v>
      </c>
      <c r="C44" s="7">
        <v>4090</v>
      </c>
      <c r="D44" s="1">
        <v>3346.5680000000002</v>
      </c>
      <c r="E44" s="5">
        <v>81.823099999999997</v>
      </c>
      <c r="F44" s="7">
        <v>2275</v>
      </c>
      <c r="G44" s="1">
        <v>1878.345</v>
      </c>
      <c r="H44" s="5">
        <v>82.564599999999999</v>
      </c>
      <c r="I44" s="13">
        <f t="shared" si="4"/>
        <v>-0.44376528117359415</v>
      </c>
      <c r="J44" s="14">
        <f t="shared" si="5"/>
        <v>-0.43872498631433754</v>
      </c>
      <c r="K44" s="12">
        <f t="shared" si="6"/>
        <v>-1815</v>
      </c>
      <c r="L44" s="12">
        <f t="shared" si="7"/>
        <v>-1468.2230000000002</v>
      </c>
    </row>
    <row r="45" spans="1:12" x14ac:dyDescent="0.4">
      <c r="A45" t="s">
        <v>275</v>
      </c>
      <c r="B45" t="s">
        <v>557</v>
      </c>
      <c r="C45" s="7">
        <v>2631</v>
      </c>
      <c r="D45" s="1">
        <v>1271.8</v>
      </c>
      <c r="E45" s="5">
        <v>48.338999999999999</v>
      </c>
      <c r="F45" s="7">
        <v>3268</v>
      </c>
      <c r="G45" s="1">
        <v>1836.3</v>
      </c>
      <c r="H45" s="5">
        <v>56.190300000000001</v>
      </c>
      <c r="I45" s="13">
        <f t="shared" si="4"/>
        <v>0.242113264918282</v>
      </c>
      <c r="J45" s="14">
        <f t="shared" si="5"/>
        <v>0.44385909734234952</v>
      </c>
      <c r="K45" s="12">
        <f t="shared" si="6"/>
        <v>637</v>
      </c>
      <c r="L45" s="12">
        <f t="shared" si="7"/>
        <v>564.5</v>
      </c>
    </row>
    <row r="46" spans="1:12" x14ac:dyDescent="0.4">
      <c r="A46" t="s">
        <v>178</v>
      </c>
      <c r="B46" t="s">
        <v>557</v>
      </c>
      <c r="C46" s="7">
        <v>26870.75</v>
      </c>
      <c r="D46" s="1">
        <v>8222.5877</v>
      </c>
      <c r="E46" s="5">
        <v>30.6005</v>
      </c>
      <c r="F46" s="7">
        <v>2570</v>
      </c>
      <c r="G46" s="1">
        <v>1371</v>
      </c>
      <c r="H46" s="5">
        <v>53.346299999999999</v>
      </c>
      <c r="I46" s="13">
        <f t="shared" si="4"/>
        <v>-0.90435696807867294</v>
      </c>
      <c r="J46" s="14">
        <f t="shared" si="5"/>
        <v>-0.8332641681644819</v>
      </c>
      <c r="K46" s="12">
        <f t="shared" si="6"/>
        <v>-24300.75</v>
      </c>
      <c r="L46" s="12">
        <f t="shared" si="7"/>
        <v>-6851.5877</v>
      </c>
    </row>
    <row r="47" spans="1:12" x14ac:dyDescent="0.4">
      <c r="A47" t="s">
        <v>34</v>
      </c>
      <c r="B47" t="s">
        <v>557</v>
      </c>
      <c r="C47" s="7">
        <v>4325.7</v>
      </c>
      <c r="D47" s="1">
        <v>968.62900000000002</v>
      </c>
      <c r="E47" s="5">
        <v>22.392399999999999</v>
      </c>
      <c r="F47" s="7">
        <v>5220.24</v>
      </c>
      <c r="G47" s="1">
        <v>1225.943</v>
      </c>
      <c r="H47" s="5">
        <v>23.484400000000001</v>
      </c>
      <c r="I47" s="13">
        <f t="shared" si="4"/>
        <v>0.20679658783549493</v>
      </c>
      <c r="J47" s="14">
        <f t="shared" si="5"/>
        <v>0.26564763185905016</v>
      </c>
      <c r="K47" s="12">
        <f t="shared" si="6"/>
        <v>894.54</v>
      </c>
      <c r="L47" s="12">
        <f t="shared" si="7"/>
        <v>257.31399999999996</v>
      </c>
    </row>
    <row r="48" spans="1:12" x14ac:dyDescent="0.4">
      <c r="A48" t="s">
        <v>31</v>
      </c>
      <c r="B48" t="s">
        <v>557</v>
      </c>
      <c r="C48" s="7">
        <v>1947</v>
      </c>
      <c r="D48" s="1">
        <v>953</v>
      </c>
      <c r="E48" s="5">
        <v>48.947000000000003</v>
      </c>
      <c r="F48" s="7">
        <v>1947</v>
      </c>
      <c r="G48" s="1">
        <v>960.4</v>
      </c>
      <c r="H48" s="5">
        <v>49.327100000000002</v>
      </c>
      <c r="I48" s="13">
        <f t="shared" si="4"/>
        <v>0</v>
      </c>
      <c r="J48" s="14">
        <f t="shared" si="5"/>
        <v>7.7649527806924468E-3</v>
      </c>
      <c r="K48" s="12">
        <f t="shared" si="6"/>
        <v>0</v>
      </c>
      <c r="L48" s="12">
        <f t="shared" si="7"/>
        <v>7.3999999999999773</v>
      </c>
    </row>
    <row r="49" spans="1:12" x14ac:dyDescent="0.4">
      <c r="A49" t="s">
        <v>302</v>
      </c>
      <c r="B49" t="s">
        <v>557</v>
      </c>
      <c r="C49" s="7">
        <v>4875</v>
      </c>
      <c r="D49" s="1">
        <v>2796.56</v>
      </c>
      <c r="E49" s="5">
        <v>57.365299999999998</v>
      </c>
      <c r="F49" s="7">
        <v>1389.4</v>
      </c>
      <c r="G49" s="1">
        <v>842.28</v>
      </c>
      <c r="H49" s="5">
        <v>60.6218</v>
      </c>
      <c r="I49" s="13">
        <f t="shared" si="4"/>
        <v>-0.71499487179487176</v>
      </c>
      <c r="J49" s="14">
        <f t="shared" si="5"/>
        <v>-0.69881568784506687</v>
      </c>
      <c r="K49" s="12">
        <f t="shared" si="6"/>
        <v>-3485.6</v>
      </c>
      <c r="L49" s="12">
        <f t="shared" si="7"/>
        <v>-1954.28</v>
      </c>
    </row>
    <row r="50" spans="1:12" x14ac:dyDescent="0.4">
      <c r="A50" t="s">
        <v>171</v>
      </c>
      <c r="B50" t="s">
        <v>557</v>
      </c>
      <c r="C50" s="7">
        <v>975</v>
      </c>
      <c r="D50" s="1">
        <v>360.68</v>
      </c>
      <c r="E50" s="5">
        <v>36.992800000000003</v>
      </c>
      <c r="F50" s="7">
        <v>5245.93</v>
      </c>
      <c r="G50" s="1">
        <v>822.96</v>
      </c>
      <c r="H50" s="5">
        <v>15.6875</v>
      </c>
      <c r="I50" s="13">
        <f t="shared" si="4"/>
        <v>4.3804410256410256</v>
      </c>
      <c r="J50" s="14">
        <f t="shared" si="5"/>
        <v>1.2816901408450705</v>
      </c>
      <c r="K50" s="12">
        <f t="shared" si="6"/>
        <v>4270.93</v>
      </c>
      <c r="L50" s="12">
        <f t="shared" si="7"/>
        <v>462.28000000000003</v>
      </c>
    </row>
    <row r="51" spans="1:12" x14ac:dyDescent="0.4">
      <c r="A51" t="s">
        <v>702</v>
      </c>
      <c r="B51" t="s">
        <v>557</v>
      </c>
      <c r="C51" s="7">
        <v>0</v>
      </c>
      <c r="D51" s="1">
        <v>0</v>
      </c>
      <c r="E51" s="5">
        <v>0</v>
      </c>
      <c r="F51" s="7">
        <v>1750</v>
      </c>
      <c r="G51" s="1">
        <v>795.63</v>
      </c>
      <c r="H51" s="5">
        <v>45.464500000000001</v>
      </c>
      <c r="I51" s="13" t="e">
        <f t="shared" si="4"/>
        <v>#DIV/0!</v>
      </c>
      <c r="J51" s="14" t="e">
        <f t="shared" si="5"/>
        <v>#DIV/0!</v>
      </c>
      <c r="K51" s="12">
        <f t="shared" si="6"/>
        <v>1750</v>
      </c>
      <c r="L51" s="12">
        <f t="shared" si="7"/>
        <v>795.63</v>
      </c>
    </row>
    <row r="52" spans="1:12" x14ac:dyDescent="0.4">
      <c r="A52" t="s">
        <v>688</v>
      </c>
      <c r="B52" t="s">
        <v>557</v>
      </c>
      <c r="C52" s="7">
        <v>0</v>
      </c>
      <c r="D52" s="1">
        <v>0</v>
      </c>
      <c r="E52" s="5">
        <v>0</v>
      </c>
      <c r="F52" s="7">
        <v>1602.48</v>
      </c>
      <c r="G52" s="1">
        <v>704.4</v>
      </c>
      <c r="H52" s="5">
        <v>43.956800000000001</v>
      </c>
      <c r="I52" s="13" t="e">
        <f t="shared" si="4"/>
        <v>#DIV/0!</v>
      </c>
      <c r="J52" s="14" t="e">
        <f t="shared" si="5"/>
        <v>#DIV/0!</v>
      </c>
      <c r="K52" s="12">
        <f t="shared" si="6"/>
        <v>1602.48</v>
      </c>
      <c r="L52" s="12">
        <f t="shared" si="7"/>
        <v>704.4</v>
      </c>
    </row>
    <row r="53" spans="1:12" x14ac:dyDescent="0.4">
      <c r="A53" t="s">
        <v>662</v>
      </c>
      <c r="B53" t="s">
        <v>557</v>
      </c>
      <c r="C53" s="7">
        <v>0</v>
      </c>
      <c r="D53" s="1">
        <v>0</v>
      </c>
      <c r="E53" s="5">
        <v>0</v>
      </c>
      <c r="F53" s="7">
        <v>3160</v>
      </c>
      <c r="G53" s="1">
        <v>640</v>
      </c>
      <c r="H53" s="5">
        <v>20.2531</v>
      </c>
      <c r="I53" s="13" t="e">
        <f t="shared" si="4"/>
        <v>#DIV/0!</v>
      </c>
      <c r="J53" s="14" t="e">
        <f t="shared" si="5"/>
        <v>#DIV/0!</v>
      </c>
      <c r="K53" s="12">
        <f t="shared" si="6"/>
        <v>3160</v>
      </c>
      <c r="L53" s="12">
        <f t="shared" si="7"/>
        <v>640</v>
      </c>
    </row>
    <row r="54" spans="1:12" x14ac:dyDescent="0.4">
      <c r="A54" t="s">
        <v>14</v>
      </c>
      <c r="B54" t="s">
        <v>557</v>
      </c>
      <c r="C54" s="7">
        <v>639.6</v>
      </c>
      <c r="D54" s="1">
        <v>287.97000000000003</v>
      </c>
      <c r="E54" s="5">
        <v>45.023400000000002</v>
      </c>
      <c r="F54" s="7">
        <v>1615.14</v>
      </c>
      <c r="G54" s="1">
        <v>612.36</v>
      </c>
      <c r="H54" s="5">
        <v>37.913699999999999</v>
      </c>
      <c r="I54" s="13">
        <f t="shared" si="4"/>
        <v>1.5252345215759853</v>
      </c>
      <c r="J54" s="14">
        <f t="shared" si="5"/>
        <v>1.1264715074486924</v>
      </c>
      <c r="K54" s="12">
        <f t="shared" si="6"/>
        <v>975.54000000000008</v>
      </c>
      <c r="L54" s="12">
        <f t="shared" si="7"/>
        <v>324.39</v>
      </c>
    </row>
    <row r="55" spans="1:12" x14ac:dyDescent="0.4">
      <c r="A55" t="s">
        <v>677</v>
      </c>
      <c r="B55" t="s">
        <v>557</v>
      </c>
      <c r="C55" s="7">
        <v>0</v>
      </c>
      <c r="D55" s="1">
        <v>0</v>
      </c>
      <c r="E55" s="5">
        <v>0</v>
      </c>
      <c r="F55" s="7">
        <v>1181.21</v>
      </c>
      <c r="G55" s="1">
        <v>539.96</v>
      </c>
      <c r="H55" s="5">
        <v>45.712400000000002</v>
      </c>
      <c r="I55" s="13" t="e">
        <f t="shared" si="4"/>
        <v>#DIV/0!</v>
      </c>
      <c r="J55" s="14" t="e">
        <f t="shared" si="5"/>
        <v>#DIV/0!</v>
      </c>
      <c r="K55" s="12">
        <f t="shared" si="6"/>
        <v>1181.21</v>
      </c>
      <c r="L55" s="12">
        <f t="shared" si="7"/>
        <v>539.96</v>
      </c>
    </row>
    <row r="56" spans="1:12" x14ac:dyDescent="0.4">
      <c r="A56" t="s">
        <v>650</v>
      </c>
      <c r="B56" t="s">
        <v>557</v>
      </c>
      <c r="C56" s="7">
        <v>0</v>
      </c>
      <c r="D56" s="1">
        <v>0</v>
      </c>
      <c r="E56" s="5">
        <v>0</v>
      </c>
      <c r="F56" s="7">
        <v>1586.88</v>
      </c>
      <c r="G56" s="1">
        <v>514.44000000000005</v>
      </c>
      <c r="H56" s="5">
        <v>32.418300000000002</v>
      </c>
      <c r="I56" s="13" t="e">
        <f t="shared" si="4"/>
        <v>#DIV/0!</v>
      </c>
      <c r="J56" s="14" t="e">
        <f t="shared" si="5"/>
        <v>#DIV/0!</v>
      </c>
      <c r="K56" s="12">
        <f t="shared" si="6"/>
        <v>1586.88</v>
      </c>
      <c r="L56" s="12">
        <f t="shared" si="7"/>
        <v>514.44000000000005</v>
      </c>
    </row>
    <row r="57" spans="1:12" x14ac:dyDescent="0.4">
      <c r="A57" t="s">
        <v>66</v>
      </c>
      <c r="B57" t="s">
        <v>557</v>
      </c>
      <c r="C57" s="7">
        <v>460</v>
      </c>
      <c r="D57" s="1">
        <v>244.45</v>
      </c>
      <c r="E57" s="5">
        <v>53.141300000000001</v>
      </c>
      <c r="F57" s="7">
        <v>920</v>
      </c>
      <c r="G57" s="1">
        <v>495.4</v>
      </c>
      <c r="H57" s="5">
        <v>53.847799999999999</v>
      </c>
      <c r="I57" s="13">
        <f t="shared" si="4"/>
        <v>1</v>
      </c>
      <c r="J57" s="14">
        <f t="shared" si="5"/>
        <v>1.0265903047658007</v>
      </c>
      <c r="K57" s="12">
        <f t="shared" si="6"/>
        <v>460</v>
      </c>
      <c r="L57" s="12">
        <f t="shared" si="7"/>
        <v>250.95</v>
      </c>
    </row>
    <row r="58" spans="1:12" x14ac:dyDescent="0.4">
      <c r="A58" t="s">
        <v>226</v>
      </c>
      <c r="B58" t="s">
        <v>557</v>
      </c>
      <c r="C58" s="7">
        <v>0</v>
      </c>
      <c r="D58" s="1">
        <v>0</v>
      </c>
      <c r="E58" s="5">
        <v>0</v>
      </c>
      <c r="F58" s="7">
        <v>2407.5</v>
      </c>
      <c r="G58" s="1">
        <v>457.5</v>
      </c>
      <c r="H58" s="5">
        <v>19.0031</v>
      </c>
      <c r="I58" s="13" t="e">
        <f t="shared" si="4"/>
        <v>#DIV/0!</v>
      </c>
      <c r="J58" s="14" t="e">
        <f t="shared" si="5"/>
        <v>#DIV/0!</v>
      </c>
      <c r="K58" s="12">
        <f t="shared" si="6"/>
        <v>2407.5</v>
      </c>
      <c r="L58" s="12">
        <f t="shared" si="7"/>
        <v>457.5</v>
      </c>
    </row>
    <row r="59" spans="1:12" x14ac:dyDescent="0.4">
      <c r="A59" t="s">
        <v>655</v>
      </c>
      <c r="B59" t="s">
        <v>557</v>
      </c>
      <c r="C59" s="7">
        <v>0</v>
      </c>
      <c r="D59" s="1">
        <v>0</v>
      </c>
      <c r="E59" s="5">
        <v>0</v>
      </c>
      <c r="F59" s="7">
        <v>1980</v>
      </c>
      <c r="G59" s="1">
        <v>362.8</v>
      </c>
      <c r="H59" s="5">
        <v>18.3232</v>
      </c>
      <c r="I59" s="13" t="e">
        <f t="shared" si="4"/>
        <v>#DIV/0!</v>
      </c>
      <c r="J59" s="14" t="e">
        <f t="shared" si="5"/>
        <v>#DIV/0!</v>
      </c>
      <c r="K59" s="12">
        <f t="shared" si="6"/>
        <v>1980</v>
      </c>
      <c r="L59" s="12">
        <f t="shared" si="7"/>
        <v>362.8</v>
      </c>
    </row>
    <row r="60" spans="1:12" x14ac:dyDescent="0.4">
      <c r="A60" t="s">
        <v>454</v>
      </c>
      <c r="B60" t="s">
        <v>557</v>
      </c>
      <c r="C60" s="7">
        <v>0</v>
      </c>
      <c r="D60" s="1">
        <v>0</v>
      </c>
      <c r="E60" s="5">
        <v>0</v>
      </c>
      <c r="F60" s="7">
        <v>400</v>
      </c>
      <c r="G60" s="1">
        <v>230.84</v>
      </c>
      <c r="H60" s="5">
        <v>57.71</v>
      </c>
      <c r="I60" s="13" t="e">
        <f t="shared" si="4"/>
        <v>#DIV/0!</v>
      </c>
      <c r="J60" s="14" t="e">
        <f t="shared" si="5"/>
        <v>#DIV/0!</v>
      </c>
      <c r="K60" s="12">
        <f t="shared" si="6"/>
        <v>400</v>
      </c>
      <c r="L60" s="12">
        <f t="shared" si="7"/>
        <v>230.84</v>
      </c>
    </row>
    <row r="61" spans="1:12" x14ac:dyDescent="0.4">
      <c r="A61" t="s">
        <v>639</v>
      </c>
      <c r="B61" t="s">
        <v>557</v>
      </c>
      <c r="C61" s="7">
        <v>0</v>
      </c>
      <c r="D61" s="1">
        <v>0</v>
      </c>
      <c r="E61" s="5">
        <v>0</v>
      </c>
      <c r="F61" s="7">
        <v>456.93</v>
      </c>
      <c r="G61" s="1">
        <v>155.07</v>
      </c>
      <c r="H61" s="5">
        <v>33.9373</v>
      </c>
      <c r="I61" s="13" t="e">
        <f t="shared" si="4"/>
        <v>#DIV/0!</v>
      </c>
      <c r="J61" s="14" t="e">
        <f t="shared" si="5"/>
        <v>#DIV/0!</v>
      </c>
      <c r="K61" s="12">
        <f t="shared" si="6"/>
        <v>456.93</v>
      </c>
      <c r="L61" s="12">
        <f t="shared" si="7"/>
        <v>155.07</v>
      </c>
    </row>
    <row r="62" spans="1:12" x14ac:dyDescent="0.4">
      <c r="A62" t="s">
        <v>360</v>
      </c>
      <c r="B62" t="s">
        <v>557</v>
      </c>
      <c r="C62" s="7">
        <v>0</v>
      </c>
      <c r="D62" s="1">
        <v>0</v>
      </c>
      <c r="E62" s="5">
        <v>0</v>
      </c>
      <c r="F62" s="7">
        <v>680</v>
      </c>
      <c r="G62" s="1">
        <v>140.80000000000001</v>
      </c>
      <c r="H62" s="5">
        <v>20.7058</v>
      </c>
      <c r="I62" s="13" t="e">
        <f t="shared" si="4"/>
        <v>#DIV/0!</v>
      </c>
      <c r="J62" s="14" t="e">
        <f t="shared" si="5"/>
        <v>#DIV/0!</v>
      </c>
      <c r="K62" s="12">
        <f t="shared" si="6"/>
        <v>680</v>
      </c>
      <c r="L62" s="12">
        <f t="shared" si="7"/>
        <v>140.80000000000001</v>
      </c>
    </row>
    <row r="63" spans="1:12" x14ac:dyDescent="0.4">
      <c r="A63" t="s">
        <v>299</v>
      </c>
      <c r="B63" t="s">
        <v>557</v>
      </c>
      <c r="C63" s="7">
        <v>2275</v>
      </c>
      <c r="D63" s="1">
        <v>1300.04</v>
      </c>
      <c r="E63" s="5">
        <v>57.144599999999997</v>
      </c>
      <c r="F63" s="7">
        <v>0</v>
      </c>
      <c r="G63" s="1">
        <v>0</v>
      </c>
      <c r="H63" s="5">
        <v>0</v>
      </c>
      <c r="I63" s="13">
        <f t="shared" si="4"/>
        <v>-1</v>
      </c>
      <c r="J63" s="14">
        <f t="shared" si="5"/>
        <v>-1</v>
      </c>
      <c r="K63" s="12">
        <f t="shared" si="6"/>
        <v>-2275</v>
      </c>
      <c r="L63" s="12">
        <f t="shared" si="7"/>
        <v>-1300.04</v>
      </c>
    </row>
    <row r="64" spans="1:12" x14ac:dyDescent="0.4">
      <c r="A64" t="s">
        <v>672</v>
      </c>
      <c r="B64" t="s">
        <v>557</v>
      </c>
      <c r="C64" s="7">
        <v>1751.2</v>
      </c>
      <c r="D64" s="1">
        <v>672.8</v>
      </c>
      <c r="E64" s="5">
        <v>38.4193</v>
      </c>
      <c r="F64" s="7">
        <v>0</v>
      </c>
      <c r="G64" s="1">
        <v>0</v>
      </c>
      <c r="H64" s="5">
        <v>0</v>
      </c>
      <c r="I64" s="13">
        <f t="shared" si="4"/>
        <v>-1</v>
      </c>
      <c r="J64" s="14">
        <f t="shared" si="5"/>
        <v>-1</v>
      </c>
      <c r="K64" s="12">
        <f t="shared" si="6"/>
        <v>-1751.2</v>
      </c>
      <c r="L64" s="12">
        <f t="shared" si="7"/>
        <v>-672.8</v>
      </c>
    </row>
    <row r="65" spans="1:12" x14ac:dyDescent="0.4">
      <c r="A65" t="s">
        <v>604</v>
      </c>
      <c r="B65" t="s">
        <v>557</v>
      </c>
      <c r="C65" s="7">
        <v>1266.8399999999999</v>
      </c>
      <c r="D65" s="1">
        <v>641.70000000000005</v>
      </c>
      <c r="E65" s="5">
        <v>50.653500000000001</v>
      </c>
      <c r="F65" s="7">
        <v>0</v>
      </c>
      <c r="G65" s="1">
        <v>0</v>
      </c>
      <c r="H65" s="5">
        <v>0</v>
      </c>
      <c r="I65" s="13">
        <f t="shared" si="4"/>
        <v>-1</v>
      </c>
      <c r="J65" s="14">
        <f t="shared" si="5"/>
        <v>-1</v>
      </c>
      <c r="K65" s="12">
        <f t="shared" si="6"/>
        <v>-1266.8399999999999</v>
      </c>
      <c r="L65" s="12">
        <f t="shared" si="7"/>
        <v>-641.70000000000005</v>
      </c>
    </row>
    <row r="66" spans="1:12" x14ac:dyDescent="0.4">
      <c r="A66" t="s">
        <v>615</v>
      </c>
      <c r="B66" t="s">
        <v>557</v>
      </c>
      <c r="C66" s="7">
        <v>4386</v>
      </c>
      <c r="D66" s="1">
        <v>527.76</v>
      </c>
      <c r="E66" s="5">
        <v>12.0328</v>
      </c>
      <c r="F66" s="7">
        <v>0</v>
      </c>
      <c r="G66" s="1">
        <v>0</v>
      </c>
      <c r="H66" s="5">
        <v>0</v>
      </c>
      <c r="I66" s="13">
        <f t="shared" si="4"/>
        <v>-1</v>
      </c>
      <c r="J66" s="14">
        <f t="shared" si="5"/>
        <v>-1</v>
      </c>
      <c r="K66" s="12">
        <f t="shared" si="6"/>
        <v>-4386</v>
      </c>
      <c r="L66" s="12">
        <f t="shared" si="7"/>
        <v>-527.76</v>
      </c>
    </row>
    <row r="67" spans="1:12" x14ac:dyDescent="0.4">
      <c r="A67" t="s">
        <v>446</v>
      </c>
      <c r="B67" t="s">
        <v>557</v>
      </c>
      <c r="C67" s="7">
        <v>139.71</v>
      </c>
      <c r="D67" s="1">
        <v>71.11</v>
      </c>
      <c r="E67" s="5">
        <v>50.898200000000003</v>
      </c>
      <c r="F67" s="7">
        <v>0</v>
      </c>
      <c r="G67" s="1">
        <v>0</v>
      </c>
      <c r="H67" s="5">
        <v>0</v>
      </c>
      <c r="I67" s="13">
        <f t="shared" si="4"/>
        <v>-1</v>
      </c>
      <c r="J67" s="14">
        <f t="shared" si="5"/>
        <v>-1</v>
      </c>
      <c r="K67" s="12">
        <f t="shared" si="6"/>
        <v>-139.71</v>
      </c>
      <c r="L67" s="12">
        <f t="shared" si="7"/>
        <v>-71.11</v>
      </c>
    </row>
    <row r="68" spans="1:12" x14ac:dyDescent="0.4">
      <c r="A68" t="s">
        <v>633</v>
      </c>
      <c r="B68" t="s">
        <v>557</v>
      </c>
      <c r="C68" s="7">
        <v>244.71</v>
      </c>
      <c r="D68" s="1">
        <v>44.37</v>
      </c>
      <c r="E68" s="5">
        <v>18.131599999999999</v>
      </c>
      <c r="F68" s="7">
        <v>0</v>
      </c>
      <c r="G68" s="1">
        <v>0</v>
      </c>
      <c r="H68" s="5">
        <v>0</v>
      </c>
      <c r="I68" s="13">
        <f t="shared" si="4"/>
        <v>-1</v>
      </c>
      <c r="J68" s="14">
        <f t="shared" si="5"/>
        <v>-1</v>
      </c>
      <c r="K68" s="12">
        <f t="shared" si="6"/>
        <v>-244.71</v>
      </c>
      <c r="L68" s="12">
        <f t="shared" si="7"/>
        <v>-44.37</v>
      </c>
    </row>
    <row r="70" spans="1:12" x14ac:dyDescent="0.4">
      <c r="C70" s="1">
        <f>SUM(C3:C69)</f>
        <v>1800947.2</v>
      </c>
      <c r="D70" s="1">
        <f t="shared" ref="D70:G70" si="8">SUM(D3:D69)</f>
        <v>813560.85770000017</v>
      </c>
      <c r="E70" s="1"/>
      <c r="F70" s="1">
        <f t="shared" si="8"/>
        <v>1728491.189999999</v>
      </c>
      <c r="G70" s="1">
        <f t="shared" si="8"/>
        <v>760699.56990000024</v>
      </c>
    </row>
  </sheetData>
  <sortState xmlns:xlrd2="http://schemas.microsoft.com/office/spreadsheetml/2017/richdata2" ref="A3:L68">
    <sortCondition descending="1" ref="G3:G68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Całość dla KO</vt:lpstr>
      <vt:lpstr>BB do 31-10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Kraków Labelstore</cp:lastModifiedBy>
  <dcterms:created xsi:type="dcterms:W3CDTF">2022-08-01T10:16:43Z</dcterms:created>
  <dcterms:modified xsi:type="dcterms:W3CDTF">2025-11-03T11:06:59Z</dcterms:modified>
</cp:coreProperties>
</file>