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8496" activeTab="2"/>
  </bookViews>
  <sheets>
    <sheet name="Dane" sheetId="1" r:id="rId1"/>
    <sheet name="Tabela" sheetId="3" r:id="rId2"/>
    <sheet name="Analiza" sheetId="4" r:id="rId3"/>
  </sheets>
  <definedNames>
    <definedName name="_xlnm._FilterDatabase" localSheetId="0" hidden="1">Dane!$A$1:$H$826</definedName>
  </definedNames>
  <calcPr calcId="145621"/>
  <pivotCaches>
    <pivotCache cacheId="0" r:id="rId4"/>
  </pivotCaches>
</workbook>
</file>

<file path=xl/calcChain.xml><?xml version="1.0" encoding="utf-8"?>
<calcChain xmlns="http://schemas.openxmlformats.org/spreadsheetml/2006/main">
  <c r="E14" i="4" l="1"/>
  <c r="D14" i="4"/>
  <c r="E3" i="4"/>
  <c r="E4" i="4"/>
  <c r="E5" i="4"/>
  <c r="E6" i="4"/>
  <c r="E7" i="4"/>
  <c r="E8" i="4"/>
  <c r="E9" i="4"/>
  <c r="E10" i="4"/>
  <c r="E11" i="4"/>
  <c r="E12" i="4"/>
  <c r="E13" i="4"/>
  <c r="E2" i="4"/>
  <c r="D3" i="4"/>
  <c r="D4" i="4"/>
  <c r="D5" i="4"/>
  <c r="D6" i="4"/>
  <c r="D7" i="4"/>
  <c r="D8" i="4"/>
  <c r="D9" i="4"/>
  <c r="D10" i="4"/>
  <c r="D11" i="4"/>
  <c r="D12" i="4"/>
  <c r="D13" i="4"/>
  <c r="D2" i="4"/>
  <c r="C14" i="4"/>
  <c r="B14" i="4"/>
  <c r="H828" i="1" l="1"/>
  <c r="G828" i="1"/>
</calcChain>
</file>

<file path=xl/sharedStrings.xml><?xml version="1.0" encoding="utf-8"?>
<sst xmlns="http://schemas.openxmlformats.org/spreadsheetml/2006/main" count="4214" uniqueCount="1138">
  <si>
    <t>Symbol Kontrahenta</t>
  </si>
  <si>
    <t>Branża</t>
  </si>
  <si>
    <t>Miejscowość</t>
  </si>
  <si>
    <t>Źródło pozyskania</t>
  </si>
  <si>
    <t>Opiekun</t>
  </si>
  <si>
    <t>Grupa Kh</t>
  </si>
  <si>
    <t>Netto</t>
  </si>
  <si>
    <t>Zysk</t>
  </si>
  <si>
    <t>ACHTI2</t>
  </si>
  <si>
    <t>Tekstylny i obuwniczy</t>
  </si>
  <si>
    <t>Dobczyce</t>
  </si>
  <si>
    <t>Tomasz Sypień</t>
  </si>
  <si>
    <t>D i poniżej</t>
  </si>
  <si>
    <t>ACPOLAND</t>
  </si>
  <si>
    <t>Motoryzacyjna</t>
  </si>
  <si>
    <t>Chrzanów</t>
  </si>
  <si>
    <t>Piotr Lasia</t>
  </si>
  <si>
    <t>ADAM</t>
  </si>
  <si>
    <t>Kasinka Mała</t>
  </si>
  <si>
    <t>ADEX</t>
  </si>
  <si>
    <t>Inne</t>
  </si>
  <si>
    <t>Jordanów</t>
  </si>
  <si>
    <t>ADLER</t>
  </si>
  <si>
    <t>Chemiczna</t>
  </si>
  <si>
    <t>Kraków</t>
  </si>
  <si>
    <t>C</t>
  </si>
  <si>
    <t>AG</t>
  </si>
  <si>
    <t>Wieliczka</t>
  </si>
  <si>
    <t>AGNES</t>
  </si>
  <si>
    <t>Tarnów</t>
  </si>
  <si>
    <t>AGROSAR</t>
  </si>
  <si>
    <t>Ogrodnictwo i zakł. pogrzebowe</t>
  </si>
  <si>
    <t>Igołomia</t>
  </si>
  <si>
    <t>AKTYWIZACJ</t>
  </si>
  <si>
    <t>Elektroniczna i elektromaszynowa</t>
  </si>
  <si>
    <t>Bartłomiej Biskupski</t>
  </si>
  <si>
    <t>B</t>
  </si>
  <si>
    <t>ALARMTECH</t>
  </si>
  <si>
    <t>ALBERT</t>
  </si>
  <si>
    <t>ALF-SENSOR</t>
  </si>
  <si>
    <t>ALMAKROSNO</t>
  </si>
  <si>
    <t>Krosno</t>
  </si>
  <si>
    <t>ALPHA2</t>
  </si>
  <si>
    <t>ALTEL</t>
  </si>
  <si>
    <t>AMARA</t>
  </si>
  <si>
    <t>Krzysztof Szwajdych</t>
  </si>
  <si>
    <t>ANDRE</t>
  </si>
  <si>
    <t>ANGUS</t>
  </si>
  <si>
    <t>Spożywcza</t>
  </si>
  <si>
    <t>Gorlice</t>
  </si>
  <si>
    <t>ANMAR</t>
  </si>
  <si>
    <t>Kosina</t>
  </si>
  <si>
    <t>APATORPOWO</t>
  </si>
  <si>
    <t>Poznań</t>
  </si>
  <si>
    <t>A</t>
  </si>
  <si>
    <t>ARESS</t>
  </si>
  <si>
    <t>ARMAL</t>
  </si>
  <si>
    <t>Budowlana</t>
  </si>
  <si>
    <t>Siepraw</t>
  </si>
  <si>
    <t>ARMAR</t>
  </si>
  <si>
    <t>Bębło</t>
  </si>
  <si>
    <t>ARO</t>
  </si>
  <si>
    <t>Częstochowa</t>
  </si>
  <si>
    <t>ARTONUS2</t>
  </si>
  <si>
    <t>Kłodzko</t>
  </si>
  <si>
    <t>ASEC</t>
  </si>
  <si>
    <t>ASKEN</t>
  </si>
  <si>
    <t>ASPEL</t>
  </si>
  <si>
    <t>Zabierzów</t>
  </si>
  <si>
    <t>ASTOR</t>
  </si>
  <si>
    <t>ASWLOSZCZO</t>
  </si>
  <si>
    <t>Włoszczowa</t>
  </si>
  <si>
    <t>ATIS</t>
  </si>
  <si>
    <t>Brzeźnica</t>
  </si>
  <si>
    <t>AWA</t>
  </si>
  <si>
    <t>AWB</t>
  </si>
  <si>
    <t>Handzlówka</t>
  </si>
  <si>
    <t>AXTONE</t>
  </si>
  <si>
    <t>Kańczuga</t>
  </si>
  <si>
    <t>BAGATELA</t>
  </si>
  <si>
    <t>Urzędy i instytucje</t>
  </si>
  <si>
    <t>BAHLSEN</t>
  </si>
  <si>
    <t>Skawina</t>
  </si>
  <si>
    <t>Piotr Choma</t>
  </si>
  <si>
    <t>BALMARQ</t>
  </si>
  <si>
    <t>BANERASTYL</t>
  </si>
  <si>
    <t>Jędrzejów</t>
  </si>
  <si>
    <t>BANKKRWI</t>
  </si>
  <si>
    <t>BASE</t>
  </si>
  <si>
    <t>Krzeszowice</t>
  </si>
  <si>
    <t>BAX II</t>
  </si>
  <si>
    <t>Brzezie</t>
  </si>
  <si>
    <t>BEE&amp;HONEY</t>
  </si>
  <si>
    <t>Pośrednicy</t>
  </si>
  <si>
    <t>Klecza Dolna</t>
  </si>
  <si>
    <t>BENDALUTZ</t>
  </si>
  <si>
    <t>BODNAR</t>
  </si>
  <si>
    <t>Sanok</t>
  </si>
  <si>
    <t>BOLAND</t>
  </si>
  <si>
    <t>Łąka</t>
  </si>
  <si>
    <t>BOLARUS</t>
  </si>
  <si>
    <t>Bochnia</t>
  </si>
  <si>
    <t>BONUS</t>
  </si>
  <si>
    <t>BORGWARNER</t>
  </si>
  <si>
    <t>Jasionka</t>
  </si>
  <si>
    <t>BRAMMER</t>
  </si>
  <si>
    <t>Kolbuszowa</t>
  </si>
  <si>
    <t>BRUKBET</t>
  </si>
  <si>
    <t>Żabno</t>
  </si>
  <si>
    <t>Mirosław Zagaja</t>
  </si>
  <si>
    <t>BRUYNZEEL</t>
  </si>
  <si>
    <t>Końskie</t>
  </si>
  <si>
    <t>BRZOST</t>
  </si>
  <si>
    <t>Leżajsk</t>
  </si>
  <si>
    <t>BTW2</t>
  </si>
  <si>
    <t>Rzezawa</t>
  </si>
  <si>
    <t>BUKSAN ŁYK</t>
  </si>
  <si>
    <t>BURY</t>
  </si>
  <si>
    <t>Mielec</t>
  </si>
  <si>
    <t>CAPGEMINI1</t>
  </si>
  <si>
    <t>Warszawa</t>
  </si>
  <si>
    <t>CELKAR</t>
  </si>
  <si>
    <t>Niepołomice</t>
  </si>
  <si>
    <t>CERSANITIV</t>
  </si>
  <si>
    <t>Krasnystaw</t>
  </si>
  <si>
    <t>CERVAX</t>
  </si>
  <si>
    <t>Zembrzyce</t>
  </si>
  <si>
    <t>CHOMIK</t>
  </si>
  <si>
    <t>Gdów</t>
  </si>
  <si>
    <t>CLICK</t>
  </si>
  <si>
    <t>COLD</t>
  </si>
  <si>
    <t>COMARCH</t>
  </si>
  <si>
    <t>CONCREATE</t>
  </si>
  <si>
    <t>Tenczynek</t>
  </si>
  <si>
    <t>CONHPOL</t>
  </si>
  <si>
    <t>Kalwaria Zebrzydowska</t>
  </si>
  <si>
    <t>CONHPOL-BI</t>
  </si>
  <si>
    <t>CONHPOLDYN</t>
  </si>
  <si>
    <t>Leńcze</t>
  </si>
  <si>
    <t>COTTONPROD</t>
  </si>
  <si>
    <t>COZL</t>
  </si>
  <si>
    <t>Lublin</t>
  </si>
  <si>
    <t>CRACOVIA</t>
  </si>
  <si>
    <t>CTECH</t>
  </si>
  <si>
    <t>Kowary</t>
  </si>
  <si>
    <t>DAMDAM</t>
  </si>
  <si>
    <t>Szczepanów</t>
  </si>
  <si>
    <t>DANIELLO</t>
  </si>
  <si>
    <t>Izdebnik</t>
  </si>
  <si>
    <t>DAŃCA</t>
  </si>
  <si>
    <t>Zakopane</t>
  </si>
  <si>
    <t>DATAOFFICE</t>
  </si>
  <si>
    <t>Szczawnica</t>
  </si>
  <si>
    <t>DAXTON</t>
  </si>
  <si>
    <t>DELFINPPHU</t>
  </si>
  <si>
    <t>Świątniki Górne</t>
  </si>
  <si>
    <t>DELTA</t>
  </si>
  <si>
    <t>DES</t>
  </si>
  <si>
    <t>DESAL</t>
  </si>
  <si>
    <t>Wojnicz</t>
  </si>
  <si>
    <t>DOBEX</t>
  </si>
  <si>
    <t>DOMENO2</t>
  </si>
  <si>
    <t>DOMINO</t>
  </si>
  <si>
    <t>DOMINO2</t>
  </si>
  <si>
    <t>DOMMET</t>
  </si>
  <si>
    <t>DONPLAST</t>
  </si>
  <si>
    <t>DORPOL</t>
  </si>
  <si>
    <t>DTW</t>
  </si>
  <si>
    <t>DUBIELVIT2</t>
  </si>
  <si>
    <t>Rabka-Zdrój</t>
  </si>
  <si>
    <t>DUKRA</t>
  </si>
  <si>
    <t>DŻUMLA</t>
  </si>
  <si>
    <t>Kielce</t>
  </si>
  <si>
    <t>EBATABIS</t>
  </si>
  <si>
    <t>ECELEMENTS</t>
  </si>
  <si>
    <t>EFFECTOR</t>
  </si>
  <si>
    <t>EKLER</t>
  </si>
  <si>
    <t>Kocmyrzów</t>
  </si>
  <si>
    <t>ELANDIS</t>
  </si>
  <si>
    <t>ELEKTRON</t>
  </si>
  <si>
    <t>ELETTROSTA</t>
  </si>
  <si>
    <t>ELFA</t>
  </si>
  <si>
    <t>Kęty</t>
  </si>
  <si>
    <t>ELGIR</t>
  </si>
  <si>
    <t>ELGOTECH</t>
  </si>
  <si>
    <t>ELMAK</t>
  </si>
  <si>
    <t>Nowy Wiśnicz</t>
  </si>
  <si>
    <t>ELSTA2</t>
  </si>
  <si>
    <t>ELTORO2</t>
  </si>
  <si>
    <t>EMIA</t>
  </si>
  <si>
    <t>Hutnictwo i przemysł metalowy</t>
  </si>
  <si>
    <t>Wawrzeńczyce</t>
  </si>
  <si>
    <t>ES SYSTEM</t>
  </si>
  <si>
    <t>Wolbrom</t>
  </si>
  <si>
    <t>ESKA</t>
  </si>
  <si>
    <t>Witanowice</t>
  </si>
  <si>
    <t>ESP</t>
  </si>
  <si>
    <t>ESPEFA</t>
  </si>
  <si>
    <t>ETSYSTEM</t>
  </si>
  <si>
    <t>EUPHORA</t>
  </si>
  <si>
    <t>EUROEXPERT</t>
  </si>
  <si>
    <t>EUROMEX</t>
  </si>
  <si>
    <t>Szczucin</t>
  </si>
  <si>
    <t>EURONOVA</t>
  </si>
  <si>
    <t>EUROSPARK</t>
  </si>
  <si>
    <t>EWA BARANI</t>
  </si>
  <si>
    <t>Klucze</t>
  </si>
  <si>
    <t>EWEX</t>
  </si>
  <si>
    <t>Wolbrom - Zabagnie</t>
  </si>
  <si>
    <t>EXPRES</t>
  </si>
  <si>
    <t>EXPRESMET</t>
  </si>
  <si>
    <t>Rzeszotary</t>
  </si>
  <si>
    <t>FAKRO</t>
  </si>
  <si>
    <t>Nowy Sącz</t>
  </si>
  <si>
    <t>FAKROSNO</t>
  </si>
  <si>
    <t>FAKRO-WDF</t>
  </si>
  <si>
    <t>FALLKLANDY</t>
  </si>
  <si>
    <t>FARO</t>
  </si>
  <si>
    <t>FAST</t>
  </si>
  <si>
    <t>Zielona Góra</t>
  </si>
  <si>
    <t>FEDERAL</t>
  </si>
  <si>
    <t>Gorzyce</t>
  </si>
  <si>
    <t>FENIXMETAL</t>
  </si>
  <si>
    <t>Chmielów</t>
  </si>
  <si>
    <t>FISCHER</t>
  </si>
  <si>
    <t>FOLPAK</t>
  </si>
  <si>
    <t>Rzeszów</t>
  </si>
  <si>
    <t>FOREST</t>
  </si>
  <si>
    <t>FORMASTER</t>
  </si>
  <si>
    <t>FRAPOL</t>
  </si>
  <si>
    <t>GALBIS</t>
  </si>
  <si>
    <t>GALDREW</t>
  </si>
  <si>
    <t>Ołpiny</t>
  </si>
  <si>
    <t>GALECO</t>
  </si>
  <si>
    <t>Balice</t>
  </si>
  <si>
    <t>GAMA</t>
  </si>
  <si>
    <t>Łańcut</t>
  </si>
  <si>
    <t>GANAR</t>
  </si>
  <si>
    <t>GARGAS</t>
  </si>
  <si>
    <t>GASTOP</t>
  </si>
  <si>
    <t>GETH</t>
  </si>
  <si>
    <t>GIT</t>
  </si>
  <si>
    <t>GOMULAK</t>
  </si>
  <si>
    <t>Głogoczów</t>
  </si>
  <si>
    <t>GÓRAL</t>
  </si>
  <si>
    <t>Wysoka</t>
  </si>
  <si>
    <t>GÓRKACEMEN</t>
  </si>
  <si>
    <t>Trzebinia</t>
  </si>
  <si>
    <t>GREENS</t>
  </si>
  <si>
    <t>HAUTEC</t>
  </si>
  <si>
    <t>HEAN</t>
  </si>
  <si>
    <t>HEMASZ</t>
  </si>
  <si>
    <t>HERB</t>
  </si>
  <si>
    <t>HOMEOFNATU</t>
  </si>
  <si>
    <t>Gliwice</t>
  </si>
  <si>
    <t>HUSQVARNA</t>
  </si>
  <si>
    <t>ILLOCHROM3</t>
  </si>
  <si>
    <t>IMPULS</t>
  </si>
  <si>
    <t>Zawiercie</t>
  </si>
  <si>
    <t>INFLORA</t>
  </si>
  <si>
    <t>Węgrzce</t>
  </si>
  <si>
    <t>INFOCOM</t>
  </si>
  <si>
    <t>INGREMIO</t>
  </si>
  <si>
    <t>Bolesław</t>
  </si>
  <si>
    <t>INSPEKCJA</t>
  </si>
  <si>
    <t>INSTAR</t>
  </si>
  <si>
    <t>Limanowa</t>
  </si>
  <si>
    <t>INTERTECHD</t>
  </si>
  <si>
    <t>INWEX</t>
  </si>
  <si>
    <t>IPRA</t>
  </si>
  <si>
    <t>JANEX</t>
  </si>
  <si>
    <t>Myślenice</t>
  </si>
  <si>
    <t>JANUS</t>
  </si>
  <si>
    <t>JASZCZYK</t>
  </si>
  <si>
    <t>JOTAFAN</t>
  </si>
  <si>
    <t>JUCO</t>
  </si>
  <si>
    <t>Sułkowice</t>
  </si>
  <si>
    <t>JUKA</t>
  </si>
  <si>
    <t>KAMAI</t>
  </si>
  <si>
    <t>Wola Batorska</t>
  </si>
  <si>
    <t>KAMECCY</t>
  </si>
  <si>
    <t>KAMTECH</t>
  </si>
  <si>
    <t>KAPRIN</t>
  </si>
  <si>
    <t>KAPS</t>
  </si>
  <si>
    <t>KARLAK</t>
  </si>
  <si>
    <t>Sucha Beskidzka</t>
  </si>
  <si>
    <t>KARON</t>
  </si>
  <si>
    <t>Cykarzew</t>
  </si>
  <si>
    <t>KARPIEL</t>
  </si>
  <si>
    <t>KARTEX</t>
  </si>
  <si>
    <t>Jabłonka</t>
  </si>
  <si>
    <t>KAZAR</t>
  </si>
  <si>
    <t>Przemyśl</t>
  </si>
  <si>
    <t>KLEPSYDRA</t>
  </si>
  <si>
    <t>Pińczów</t>
  </si>
  <si>
    <t>KLICH</t>
  </si>
  <si>
    <t>KLICZ</t>
  </si>
  <si>
    <t>KOMPART</t>
  </si>
  <si>
    <t>KOMPLEX</t>
  </si>
  <si>
    <t>Szczyrzyc</t>
  </si>
  <si>
    <t>KONIK</t>
  </si>
  <si>
    <t>Stróża</t>
  </si>
  <si>
    <t>KONSPOL</t>
  </si>
  <si>
    <t>KONSTAL</t>
  </si>
  <si>
    <t>Sitkówka-Nowiny</t>
  </si>
  <si>
    <t>KORDEL</t>
  </si>
  <si>
    <t>KOWAL</t>
  </si>
  <si>
    <t>KRAKTOL</t>
  </si>
  <si>
    <t>Kłaj</t>
  </si>
  <si>
    <t>KREBO</t>
  </si>
  <si>
    <t>KUŹNIA SUŁ</t>
  </si>
  <si>
    <t>LABRA</t>
  </si>
  <si>
    <t>Rybna</t>
  </si>
  <si>
    <t>LABTRONIK</t>
  </si>
  <si>
    <t>LAURA</t>
  </si>
  <si>
    <t>LEGRA</t>
  </si>
  <si>
    <t>LENCZOWSKI</t>
  </si>
  <si>
    <t>Modlnica</t>
  </si>
  <si>
    <t>LERG</t>
  </si>
  <si>
    <t>Pustków</t>
  </si>
  <si>
    <t>LIDEAL</t>
  </si>
  <si>
    <t>ŁUCZYŃSKI</t>
  </si>
  <si>
    <t>ŁYSOŃ2</t>
  </si>
  <si>
    <t>M4MEDICAL</t>
  </si>
  <si>
    <t>MAAN2</t>
  </si>
  <si>
    <t>MAGKRAK</t>
  </si>
  <si>
    <t>MAGOT</t>
  </si>
  <si>
    <t>Poraj</t>
  </si>
  <si>
    <t>MAJCHROWIC</t>
  </si>
  <si>
    <t>Spytkowice</t>
  </si>
  <si>
    <t>MAKO</t>
  </si>
  <si>
    <t>MARFOR</t>
  </si>
  <si>
    <t>Andrychów</t>
  </si>
  <si>
    <t>MARGARET</t>
  </si>
  <si>
    <t>MARGO</t>
  </si>
  <si>
    <t>MARROB</t>
  </si>
  <si>
    <t>MASTERMED2</t>
  </si>
  <si>
    <t>MAŚLACH</t>
  </si>
  <si>
    <t>Jarocin</t>
  </si>
  <si>
    <t>MATTES</t>
  </si>
  <si>
    <t>MAXIMUS</t>
  </si>
  <si>
    <t>MAXSTAL</t>
  </si>
  <si>
    <t>MĄCZKA</t>
  </si>
  <si>
    <t>MB</t>
  </si>
  <si>
    <t>MES</t>
  </si>
  <si>
    <t>MIDEX</t>
  </si>
  <si>
    <t>MIPROMET</t>
  </si>
  <si>
    <t>Michałowice</t>
  </si>
  <si>
    <t>MK OPTYK</t>
  </si>
  <si>
    <t>MPAK</t>
  </si>
  <si>
    <t>MPLSERVICE</t>
  </si>
  <si>
    <t>MRT</t>
  </si>
  <si>
    <t>Starachowice</t>
  </si>
  <si>
    <t>MRUGALA</t>
  </si>
  <si>
    <t>Nowy Targ</t>
  </si>
  <si>
    <t>MTU</t>
  </si>
  <si>
    <t>MULTIKA</t>
  </si>
  <si>
    <t>MULTISERW</t>
  </si>
  <si>
    <t>Marcyporęba</t>
  </si>
  <si>
    <t>MYLAK</t>
  </si>
  <si>
    <t>Korbielów</t>
  </si>
  <si>
    <t>NATURVIT</t>
  </si>
  <si>
    <t>NAZO</t>
  </si>
  <si>
    <t>NEW MEN</t>
  </si>
  <si>
    <t>NO NAME</t>
  </si>
  <si>
    <t>NOBILUS</t>
  </si>
  <si>
    <t>NORMA VARI</t>
  </si>
  <si>
    <t>Pilica</t>
  </si>
  <si>
    <t>NOWEX</t>
  </si>
  <si>
    <t>Szerzyny</t>
  </si>
  <si>
    <t>NOWYSTYL</t>
  </si>
  <si>
    <t>NYKS</t>
  </si>
  <si>
    <t>Wadowice</t>
  </si>
  <si>
    <t>OHP KIELCE</t>
  </si>
  <si>
    <t>OLEKSY</t>
  </si>
  <si>
    <t>OLIMPLABOR</t>
  </si>
  <si>
    <t>Dębica</t>
  </si>
  <si>
    <t>OMEGAART</t>
  </si>
  <si>
    <t>Olkusz</t>
  </si>
  <si>
    <t>OMEGARUSZT</t>
  </si>
  <si>
    <t>OMEGAZE</t>
  </si>
  <si>
    <t>Morawica</t>
  </si>
  <si>
    <t>OPERAKRAKO</t>
  </si>
  <si>
    <t>OPTEAM</t>
  </si>
  <si>
    <t>ORW-ELS</t>
  </si>
  <si>
    <t>Nowa Sarzyna</t>
  </si>
  <si>
    <t>OSMCHMIEL</t>
  </si>
  <si>
    <t>Chmielnik</t>
  </si>
  <si>
    <t>OSMNOWYSĄC</t>
  </si>
  <si>
    <t>OTCF</t>
  </si>
  <si>
    <t>PAGE</t>
  </si>
  <si>
    <t>Myślachowice</t>
  </si>
  <si>
    <t>PALTEX</t>
  </si>
  <si>
    <t>PASKAM</t>
  </si>
  <si>
    <t>PATROL5</t>
  </si>
  <si>
    <t>PERFEKT</t>
  </si>
  <si>
    <t>PERFOPOL</t>
  </si>
  <si>
    <t>PETRA</t>
  </si>
  <si>
    <t>PHARMACF</t>
  </si>
  <si>
    <t>PIAST</t>
  </si>
  <si>
    <t>Wola Rzędzińska</t>
  </si>
  <si>
    <t>PIAST SPJ</t>
  </si>
  <si>
    <t>Wielka Wieś</t>
  </si>
  <si>
    <t>PILPOL</t>
  </si>
  <si>
    <t>PINNEX</t>
  </si>
  <si>
    <t>PLANTATOR</t>
  </si>
  <si>
    <t>PLATA</t>
  </si>
  <si>
    <t>PLAZA SER</t>
  </si>
  <si>
    <t>POLAN</t>
  </si>
  <si>
    <t>POLEX</t>
  </si>
  <si>
    <t>POLKLAM</t>
  </si>
  <si>
    <t>Mogilany</t>
  </si>
  <si>
    <t>POLONEZPLU</t>
  </si>
  <si>
    <t>POLPLAST</t>
  </si>
  <si>
    <t>PRACOWNIAA</t>
  </si>
  <si>
    <t>PREC-ODLEW</t>
  </si>
  <si>
    <t>PREMA</t>
  </si>
  <si>
    <t>PRESSART</t>
  </si>
  <si>
    <t>PRODRUK</t>
  </si>
  <si>
    <t>PRODUKTSOL</t>
  </si>
  <si>
    <t>PROMYK</t>
  </si>
  <si>
    <t>PROTECH</t>
  </si>
  <si>
    <t>Zator</t>
  </si>
  <si>
    <t>PROZAKCLUB</t>
  </si>
  <si>
    <t>PULSAR</t>
  </si>
  <si>
    <t>Łapczyca</t>
  </si>
  <si>
    <t>PURCELLSYS</t>
  </si>
  <si>
    <t>RABEX</t>
  </si>
  <si>
    <t>Mszana Dolna</t>
  </si>
  <si>
    <t>RCKIK</t>
  </si>
  <si>
    <t>RCKIK BIAŁ</t>
  </si>
  <si>
    <t>Białystok</t>
  </si>
  <si>
    <t>RCKIK BYDG</t>
  </si>
  <si>
    <t>Bydgoszcz</t>
  </si>
  <si>
    <t>RCKIK GDA</t>
  </si>
  <si>
    <t>Gdańsk</t>
  </si>
  <si>
    <t>RCKIK KALI</t>
  </si>
  <si>
    <t>Kalisz</t>
  </si>
  <si>
    <t>RCKIK KATO</t>
  </si>
  <si>
    <t>Katowice</t>
  </si>
  <si>
    <t>RCKIK KIEL</t>
  </si>
  <si>
    <t>RCKIK LODZ</t>
  </si>
  <si>
    <t>Łódź</t>
  </si>
  <si>
    <t>RCKIK LUBL</t>
  </si>
  <si>
    <t>RCKIK OLSZ</t>
  </si>
  <si>
    <t>Olsztyn</t>
  </si>
  <si>
    <t>RCKIK OPOL</t>
  </si>
  <si>
    <t>Opole</t>
  </si>
  <si>
    <t>RCKIK POZ</t>
  </si>
  <si>
    <t>RCKIK RACI</t>
  </si>
  <si>
    <t>Racibórz</t>
  </si>
  <si>
    <t>RCKIK RADO</t>
  </si>
  <si>
    <t>Radom</t>
  </si>
  <si>
    <t>RCKIK RZE</t>
  </si>
  <si>
    <t>RCKIK SŁUP</t>
  </si>
  <si>
    <t>Słupsk</t>
  </si>
  <si>
    <t>RCKIK SZCZ</t>
  </si>
  <si>
    <t>Szczecin</t>
  </si>
  <si>
    <t>RCKIK WAŁB</t>
  </si>
  <si>
    <t>Wałbrzych</t>
  </si>
  <si>
    <t>RCKIK WAR</t>
  </si>
  <si>
    <t>RCKIK WROC</t>
  </si>
  <si>
    <t>Wrocław</t>
  </si>
  <si>
    <t>RCKIK ZGOR</t>
  </si>
  <si>
    <t>REH4MAT</t>
  </si>
  <si>
    <t>Głogów Małopolski</t>
  </si>
  <si>
    <t>REJONLAS2</t>
  </si>
  <si>
    <t>Zaklików</t>
  </si>
  <si>
    <t>REN-DAR</t>
  </si>
  <si>
    <t>REVOTEX</t>
  </si>
  <si>
    <t>Modlniczka</t>
  </si>
  <si>
    <t>RIVER</t>
  </si>
  <si>
    <t>ROBUT</t>
  </si>
  <si>
    <t>ROKSANA</t>
  </si>
  <si>
    <t>Strzyżów</t>
  </si>
  <si>
    <t>ROLESKI</t>
  </si>
  <si>
    <t>Zgłobice</t>
  </si>
  <si>
    <t>ROLMAK</t>
  </si>
  <si>
    <t>Staszów</t>
  </si>
  <si>
    <t>RONTIL</t>
  </si>
  <si>
    <t>ROYALCAN2</t>
  </si>
  <si>
    <t>ROYALCANIN</t>
  </si>
  <si>
    <t>RSZZ</t>
  </si>
  <si>
    <t>SABAJSYSTE</t>
  </si>
  <si>
    <t>SALMET</t>
  </si>
  <si>
    <t>Krzyszkowice</t>
  </si>
  <si>
    <t>SAMBUD2SPJ</t>
  </si>
  <si>
    <t>SAN</t>
  </si>
  <si>
    <t>Jarosław</t>
  </si>
  <si>
    <t>SANEL</t>
  </si>
  <si>
    <t>SCENA</t>
  </si>
  <si>
    <t>SDRUKGRUPA</t>
  </si>
  <si>
    <t>SEMACO</t>
  </si>
  <si>
    <t>SIBET</t>
  </si>
  <si>
    <t>SIUDEK</t>
  </si>
  <si>
    <t>SKAREWICZ</t>
  </si>
  <si>
    <t>Bielsko Biała</t>
  </si>
  <si>
    <t>SŁERS</t>
  </si>
  <si>
    <t>SŁOMSKI</t>
  </si>
  <si>
    <t>SŁOWACKI</t>
  </si>
  <si>
    <t>SMREK</t>
  </si>
  <si>
    <t>SPANSET</t>
  </si>
  <si>
    <t>SPLAST</t>
  </si>
  <si>
    <t>SPONTEX</t>
  </si>
  <si>
    <t>STALCO</t>
  </si>
  <si>
    <t>STALSYSTEM</t>
  </si>
  <si>
    <t>Wólka Pełkińska</t>
  </si>
  <si>
    <t>STANMARK</t>
  </si>
  <si>
    <t>STOLART</t>
  </si>
  <si>
    <t>Dobra k.Limanowej</t>
  </si>
  <si>
    <t>STRUSINIAN</t>
  </si>
  <si>
    <t>SUBARUIMPO</t>
  </si>
  <si>
    <t>SUDER</t>
  </si>
  <si>
    <t>SYNTHOS</t>
  </si>
  <si>
    <t>Oświęcim</t>
  </si>
  <si>
    <t>SZCZEPAN</t>
  </si>
  <si>
    <t>SZCZOTMET</t>
  </si>
  <si>
    <t>SZPITALDZI</t>
  </si>
  <si>
    <t>SZPITALUNI</t>
  </si>
  <si>
    <t>TAGART</t>
  </si>
  <si>
    <t>Tarnobrzeg</t>
  </si>
  <si>
    <t>TAKT</t>
  </si>
  <si>
    <t>TALAGA</t>
  </si>
  <si>
    <t>Raba Wyżna</t>
  </si>
  <si>
    <t>TALBUD-A</t>
  </si>
  <si>
    <t>TAMEL</t>
  </si>
  <si>
    <t>TARSMAK</t>
  </si>
  <si>
    <t>Radgoszcz</t>
  </si>
  <si>
    <t>TECH</t>
  </si>
  <si>
    <t>Wieprz</t>
  </si>
  <si>
    <t>TEKIELI</t>
  </si>
  <si>
    <t>TELEKOM-OL</t>
  </si>
  <si>
    <t>Krasocin</t>
  </si>
  <si>
    <t>TELETRANS</t>
  </si>
  <si>
    <t>TERA</t>
  </si>
  <si>
    <t>TERESA1</t>
  </si>
  <si>
    <t>TERMICA</t>
  </si>
  <si>
    <t>Dąbrowa Tarnowska</t>
  </si>
  <si>
    <t>TES OLKUSZ</t>
  </si>
  <si>
    <t>TEVA</t>
  </si>
  <si>
    <t>THERMOPLAS</t>
  </si>
  <si>
    <t>Libiąż</t>
  </si>
  <si>
    <t>TMTECHNOLO</t>
  </si>
  <si>
    <t>TRAKERPLUS</t>
  </si>
  <si>
    <t>TRANSCOM</t>
  </si>
  <si>
    <t>TREFL</t>
  </si>
  <si>
    <t>Podłęże</t>
  </si>
  <si>
    <t>TRELATUREK</t>
  </si>
  <si>
    <t>TROJAN</t>
  </si>
  <si>
    <t>TTBRUK</t>
  </si>
  <si>
    <t>Górno</t>
  </si>
  <si>
    <t>TUBAN</t>
  </si>
  <si>
    <t>Jaworzno</t>
  </si>
  <si>
    <t>U JEDRUSI2</t>
  </si>
  <si>
    <t>Radziemice</t>
  </si>
  <si>
    <t>U ZIUTKA</t>
  </si>
  <si>
    <t>UGBUDZOW</t>
  </si>
  <si>
    <t>Budzów</t>
  </si>
  <si>
    <t>UJ</t>
  </si>
  <si>
    <t>UNIONPARTS</t>
  </si>
  <si>
    <t>Nagoszyn</t>
  </si>
  <si>
    <t>UNITEX</t>
  </si>
  <si>
    <t>URBANIK</t>
  </si>
  <si>
    <t>VALSIR</t>
  </si>
  <si>
    <t>VENETTI</t>
  </si>
  <si>
    <t>VERTOM</t>
  </si>
  <si>
    <t>Borek Szlachecki</t>
  </si>
  <si>
    <t>VICTORIA</t>
  </si>
  <si>
    <t>VIMAR</t>
  </si>
  <si>
    <t>Krasne</t>
  </si>
  <si>
    <t>WCKIK</t>
  </si>
  <si>
    <t>WESEM</t>
  </si>
  <si>
    <t>WESSLING</t>
  </si>
  <si>
    <t>WIMED3</t>
  </si>
  <si>
    <t>Tuchów</t>
  </si>
  <si>
    <t>WIRTECH</t>
  </si>
  <si>
    <t>WISŁA</t>
  </si>
  <si>
    <t>WIŚNIOWSK2</t>
  </si>
  <si>
    <t>Wielogłowy</t>
  </si>
  <si>
    <t>Agnieszka Zagaja</t>
  </si>
  <si>
    <t>WOJASSA</t>
  </si>
  <si>
    <t>WOJDAK</t>
  </si>
  <si>
    <t>WOJMAL</t>
  </si>
  <si>
    <t>WPJ</t>
  </si>
  <si>
    <t>ZABOROWSCY</t>
  </si>
  <si>
    <t>Liszki</t>
  </si>
  <si>
    <t>ZAKLADPRZE</t>
  </si>
  <si>
    <t>Nagłowice</t>
  </si>
  <si>
    <t>ZAMVINEX</t>
  </si>
  <si>
    <t>Żegocina</t>
  </si>
  <si>
    <t>ZASLAWTSS</t>
  </si>
  <si>
    <t>ZBUD</t>
  </si>
  <si>
    <t>ZEMANEK</t>
  </si>
  <si>
    <t>ZIELGAZ</t>
  </si>
  <si>
    <t>ZŁOTYKŁOS</t>
  </si>
  <si>
    <t>ZOSTAŃ</t>
  </si>
  <si>
    <t>Iwonicz Zdrój</t>
  </si>
  <si>
    <t>ZSK</t>
  </si>
  <si>
    <t>ŻUREK</t>
  </si>
  <si>
    <t>Rabka Zdrój</t>
  </si>
  <si>
    <t>HUSQVARNAS</t>
  </si>
  <si>
    <t>Huskvarna</t>
  </si>
  <si>
    <t>R&amp;G</t>
  </si>
  <si>
    <t>KUCHNIA</t>
  </si>
  <si>
    <t>ECOSTEEL</t>
  </si>
  <si>
    <t>KIELPAK</t>
  </si>
  <si>
    <t>Nowiny k.Kielc</t>
  </si>
  <si>
    <t>ADVERTISIN</t>
  </si>
  <si>
    <t>NEOX</t>
  </si>
  <si>
    <t>WIML</t>
  </si>
  <si>
    <t>PSGTARNOW</t>
  </si>
  <si>
    <t>NORDKALK</t>
  </si>
  <si>
    <t>DELFINSPZO</t>
  </si>
  <si>
    <t>SMRPOLSKA</t>
  </si>
  <si>
    <t>TRAXELEKTR</t>
  </si>
  <si>
    <t>TANEX2</t>
  </si>
  <si>
    <t>HUNTER</t>
  </si>
  <si>
    <t>Lubzina</t>
  </si>
  <si>
    <t>SPAWCHRZAN</t>
  </si>
  <si>
    <t>TERMEDIA</t>
  </si>
  <si>
    <t>Pszczyna</t>
  </si>
  <si>
    <t>Przekazany Klient z Gliwic</t>
  </si>
  <si>
    <t>PIK</t>
  </si>
  <si>
    <t>EBASPZOO</t>
  </si>
  <si>
    <t>DIAGNOZA</t>
  </si>
  <si>
    <t>ELLA</t>
  </si>
  <si>
    <t>Tarnowskie Góry</t>
  </si>
  <si>
    <t>EFEKTSC</t>
  </si>
  <si>
    <t>AKCESMED</t>
  </si>
  <si>
    <t>SAVARRO</t>
  </si>
  <si>
    <t>Świętochłowice</t>
  </si>
  <si>
    <t>FIRECOM</t>
  </si>
  <si>
    <t>BIOMED</t>
  </si>
  <si>
    <t>VESUVIUS</t>
  </si>
  <si>
    <t>CAFFARO</t>
  </si>
  <si>
    <t>Kazimierza Wielka</t>
  </si>
  <si>
    <t>PIWPSZCZYN</t>
  </si>
  <si>
    <t>ATENA</t>
  </si>
  <si>
    <t>DRUMET</t>
  </si>
  <si>
    <t>Włocławek</t>
  </si>
  <si>
    <t>WESTERBERG</t>
  </si>
  <si>
    <t>JAXLAN</t>
  </si>
  <si>
    <t>POLEKOAPAR</t>
  </si>
  <si>
    <t>Wodzisław Śląski</t>
  </si>
  <si>
    <t>WIK</t>
  </si>
  <si>
    <t>Dębowiec</t>
  </si>
  <si>
    <t>DANA</t>
  </si>
  <si>
    <t>Skarżysko Kościelne</t>
  </si>
  <si>
    <t>FCACEK</t>
  </si>
  <si>
    <t>GAMIS</t>
  </si>
  <si>
    <t>Miedźno</t>
  </si>
  <si>
    <t>WOKOLNAS</t>
  </si>
  <si>
    <t>PANCERPOL</t>
  </si>
  <si>
    <t>Dąbrowa Górnicza</t>
  </si>
  <si>
    <t>CENTRUMUSL</t>
  </si>
  <si>
    <t>Bielsko-Biała</t>
  </si>
  <si>
    <t>CARBOMECH</t>
  </si>
  <si>
    <t>Ruda Śląska</t>
  </si>
  <si>
    <t>SPYRAPRIMO</t>
  </si>
  <si>
    <t>Mikołów</t>
  </si>
  <si>
    <t>ELBOK</t>
  </si>
  <si>
    <t>ESSA</t>
  </si>
  <si>
    <t>Godziszka</t>
  </si>
  <si>
    <t>PAGEDMEBLE</t>
  </si>
  <si>
    <t>Jasienica</t>
  </si>
  <si>
    <t>WINDEXHOLD</t>
  </si>
  <si>
    <t>Zabrze</t>
  </si>
  <si>
    <t>DRAGON2</t>
  </si>
  <si>
    <t>MALEK</t>
  </si>
  <si>
    <t>Tychy</t>
  </si>
  <si>
    <t>LOLO</t>
  </si>
  <si>
    <t>Myszków</t>
  </si>
  <si>
    <t>ONDO</t>
  </si>
  <si>
    <t>MILKA</t>
  </si>
  <si>
    <t>REMATEX</t>
  </si>
  <si>
    <t>PIWRACIBOR</t>
  </si>
  <si>
    <t>MEBLEMARZ</t>
  </si>
  <si>
    <t>SPLAST2</t>
  </si>
  <si>
    <t>COMA</t>
  </si>
  <si>
    <t>AVIOMECHAN</t>
  </si>
  <si>
    <t>Kozy</t>
  </si>
  <si>
    <t>HENPIEK</t>
  </si>
  <si>
    <t>Żarki</t>
  </si>
  <si>
    <t>MKM</t>
  </si>
  <si>
    <t>Konopiska</t>
  </si>
  <si>
    <t>MKMSTUDIO</t>
  </si>
  <si>
    <t>GREENCOMP2</t>
  </si>
  <si>
    <t>COLOREX</t>
  </si>
  <si>
    <t>NZOZNOVUM</t>
  </si>
  <si>
    <t>Jastrzębie-Zdrój</t>
  </si>
  <si>
    <t>GREEN2</t>
  </si>
  <si>
    <t>LIBRIS</t>
  </si>
  <si>
    <t>ANDREX2</t>
  </si>
  <si>
    <t>Gawłuszowice</t>
  </si>
  <si>
    <t>KOPTRANS</t>
  </si>
  <si>
    <t>Piasek</t>
  </si>
  <si>
    <t>MULLERJELC</t>
  </si>
  <si>
    <t>Jelcz-Laskowice</t>
  </si>
  <si>
    <t>PALUCHBIS</t>
  </si>
  <si>
    <t>Busko-Zdrój</t>
  </si>
  <si>
    <t>SBNRUNOWO</t>
  </si>
  <si>
    <t>Więcbork</t>
  </si>
  <si>
    <t>EMILIPIE</t>
  </si>
  <si>
    <t>Lipie</t>
  </si>
  <si>
    <t>VECTORSPZO</t>
  </si>
  <si>
    <t>ZOZMYSZKOW</t>
  </si>
  <si>
    <t>SPYRA</t>
  </si>
  <si>
    <t>Imielin</t>
  </si>
  <si>
    <t>ARCELOR</t>
  </si>
  <si>
    <t>PIWLUBLINI</t>
  </si>
  <si>
    <t>Lubliniec</t>
  </si>
  <si>
    <t>MIBAMA</t>
  </si>
  <si>
    <t>FENIMARK</t>
  </si>
  <si>
    <t>Blachownia</t>
  </si>
  <si>
    <t>STACH</t>
  </si>
  <si>
    <t>Piekary Śląskie</t>
  </si>
  <si>
    <t>JUMAR</t>
  </si>
  <si>
    <t>ATMOIL</t>
  </si>
  <si>
    <t>FREZNAR</t>
  </si>
  <si>
    <t>WSSRZESZOW</t>
  </si>
  <si>
    <t>ZOZKRYNICA</t>
  </si>
  <si>
    <t>Krynica-Zdrój</t>
  </si>
  <si>
    <t>ZAMEL</t>
  </si>
  <si>
    <t>NPASKAWINA</t>
  </si>
  <si>
    <t>BABYLISS</t>
  </si>
  <si>
    <t>ZMWB</t>
  </si>
  <si>
    <t>STALMET</t>
  </si>
  <si>
    <t>Głubczyce</t>
  </si>
  <si>
    <t>SORDREW</t>
  </si>
  <si>
    <t>ERGPET</t>
  </si>
  <si>
    <t>Pustków 3</t>
  </si>
  <si>
    <t>SZPITALRUD</t>
  </si>
  <si>
    <t>PAGUM</t>
  </si>
  <si>
    <t>BUGAJSKI2</t>
  </si>
  <si>
    <t>ARAMUS2</t>
  </si>
  <si>
    <t>CSI</t>
  </si>
  <si>
    <t>ANDREWRABA</t>
  </si>
  <si>
    <t>MALGORZATA</t>
  </si>
  <si>
    <t>Bargły</t>
  </si>
  <si>
    <t>DAMPOL</t>
  </si>
  <si>
    <t>ESUNBED</t>
  </si>
  <si>
    <t>DARPOL</t>
  </si>
  <si>
    <t>COMPANYSOL</t>
  </si>
  <si>
    <t>JOKERBORCU</t>
  </si>
  <si>
    <t>Sosnowiec</t>
  </si>
  <si>
    <t>MEGJAN</t>
  </si>
  <si>
    <t>PETMEX</t>
  </si>
  <si>
    <t>EXPRAN</t>
  </si>
  <si>
    <t>WOMI</t>
  </si>
  <si>
    <t>ARSHW</t>
  </si>
  <si>
    <t>PKPLAST</t>
  </si>
  <si>
    <t>Dziekanów Polski</t>
  </si>
  <si>
    <t>NOVICHEM</t>
  </si>
  <si>
    <t>Chorzów</t>
  </si>
  <si>
    <t>ASAP</t>
  </si>
  <si>
    <t>FANPOLSKA</t>
  </si>
  <si>
    <t>ARES</t>
  </si>
  <si>
    <t>SKOT2</t>
  </si>
  <si>
    <t>LIGWAN</t>
  </si>
  <si>
    <t>MORIS</t>
  </si>
  <si>
    <t>SENOR</t>
  </si>
  <si>
    <t>GOLDDROP</t>
  </si>
  <si>
    <t>CENTERTUNI</t>
  </si>
  <si>
    <t>POLWAT</t>
  </si>
  <si>
    <t>ECOL</t>
  </si>
  <si>
    <t>Rybnik</t>
  </si>
  <si>
    <t>ADEGIS</t>
  </si>
  <si>
    <t>WROMET</t>
  </si>
  <si>
    <t>POLYNT</t>
  </si>
  <si>
    <t>PROMAN</t>
  </si>
  <si>
    <t>FLORNAS</t>
  </si>
  <si>
    <t>Pacanów</t>
  </si>
  <si>
    <t>ANTKIEWIC2</t>
  </si>
  <si>
    <t>PWIKRYBNIK</t>
  </si>
  <si>
    <t>VALLET</t>
  </si>
  <si>
    <t>MIKASC</t>
  </si>
  <si>
    <t>UMRUDASLAS</t>
  </si>
  <si>
    <t>SKARPOL</t>
  </si>
  <si>
    <t>Jasienica Rosielna</t>
  </si>
  <si>
    <t>COGITO</t>
  </si>
  <si>
    <t>DIAHEM</t>
  </si>
  <si>
    <t>HYDROFLEX</t>
  </si>
  <si>
    <t>ROKO</t>
  </si>
  <si>
    <t>CHLEBEK</t>
  </si>
  <si>
    <t>Ligota</t>
  </si>
  <si>
    <t>ROLLMIX</t>
  </si>
  <si>
    <t>Stąporków</t>
  </si>
  <si>
    <t>ELCAMP</t>
  </si>
  <si>
    <t>AIUT</t>
  </si>
  <si>
    <t>AVEC</t>
  </si>
  <si>
    <t>WSSSOSNOWI</t>
  </si>
  <si>
    <t>MIGASDOOR</t>
  </si>
  <si>
    <t>Zabierzów Bocheński</t>
  </si>
  <si>
    <t>GORSTAL</t>
  </si>
  <si>
    <t>ARCARTON2</t>
  </si>
  <si>
    <t>BIMAXPRINT</t>
  </si>
  <si>
    <t>IWOHEST</t>
  </si>
  <si>
    <t>BRANDBOX</t>
  </si>
  <si>
    <t>AWEL</t>
  </si>
  <si>
    <t>KONFEKCJO2</t>
  </si>
  <si>
    <t>KOLPREM</t>
  </si>
  <si>
    <t>ALMUS</t>
  </si>
  <si>
    <t>Słomniki</t>
  </si>
  <si>
    <t>NAVOTECH2</t>
  </si>
  <si>
    <t>ELGORHANSE</t>
  </si>
  <si>
    <t>WAY2WEB</t>
  </si>
  <si>
    <t>AMKGLASS</t>
  </si>
  <si>
    <t>ZOZPOLKOWI</t>
  </si>
  <si>
    <t>Polkowice</t>
  </si>
  <si>
    <t>CKIKMSW</t>
  </si>
  <si>
    <t>CENTRUMINF</t>
  </si>
  <si>
    <t>HASO</t>
  </si>
  <si>
    <t>SGXEUROPE</t>
  </si>
  <si>
    <t>BITNER2</t>
  </si>
  <si>
    <t>HUSQVARNAI</t>
  </si>
  <si>
    <t xml:space="preserve">Valmadrera (LC) </t>
  </si>
  <si>
    <t>AUTOELEKTR2</t>
  </si>
  <si>
    <t>BOMARK</t>
  </si>
  <si>
    <t>AGAGDOW2</t>
  </si>
  <si>
    <t>MARLUX</t>
  </si>
  <si>
    <t>Trzemeśnia</t>
  </si>
  <si>
    <t>INPOLKRAK2</t>
  </si>
  <si>
    <t>KAWA</t>
  </si>
  <si>
    <t>BODYSPACE</t>
  </si>
  <si>
    <t>LAMAISON</t>
  </si>
  <si>
    <t>Kolbuszowa Dolna</t>
  </si>
  <si>
    <t>SCHMOLZ</t>
  </si>
  <si>
    <t>Mysłowice</t>
  </si>
  <si>
    <t>SZPITALRYD</t>
  </si>
  <si>
    <t>AUTOPART</t>
  </si>
  <si>
    <t>ZOZMYSLENI</t>
  </si>
  <si>
    <t>METRONIC2</t>
  </si>
  <si>
    <t>BSHTRADING</t>
  </si>
  <si>
    <t>INOTHI</t>
  </si>
  <si>
    <t>DREWMET2</t>
  </si>
  <si>
    <t>Maków Podhalański</t>
  </si>
  <si>
    <t>NEPTUNPANI</t>
  </si>
  <si>
    <t>Czyżowice</t>
  </si>
  <si>
    <t>PKL</t>
  </si>
  <si>
    <t>GALANT</t>
  </si>
  <si>
    <t>TARNOW</t>
  </si>
  <si>
    <t>GRANITCOLO</t>
  </si>
  <si>
    <t>Ostrowiec Świętokrzyski</t>
  </si>
  <si>
    <t>VITROFORM</t>
  </si>
  <si>
    <t>BIEL</t>
  </si>
  <si>
    <t>AMPEX</t>
  </si>
  <si>
    <t>Otwock</t>
  </si>
  <si>
    <t>GAFFTRADE</t>
  </si>
  <si>
    <t>MEDIPOLSKA</t>
  </si>
  <si>
    <t>LIZARD</t>
  </si>
  <si>
    <t>Rędziny</t>
  </si>
  <si>
    <t>CPGLASS</t>
  </si>
  <si>
    <t>WND</t>
  </si>
  <si>
    <t>Rąbień</t>
  </si>
  <si>
    <t>EKOSMAK</t>
  </si>
  <si>
    <t>BUKOWINA</t>
  </si>
  <si>
    <t>Bukowina Tatrzańska</t>
  </si>
  <si>
    <t>ILTEX</t>
  </si>
  <si>
    <t>STALMIELEC</t>
  </si>
  <si>
    <t>CARLEX</t>
  </si>
  <si>
    <t>Czechowice-Dziedzice</t>
  </si>
  <si>
    <t>PREMIUMGSM</t>
  </si>
  <si>
    <t>HAPPYDIET</t>
  </si>
  <si>
    <t>OLIDENT2</t>
  </si>
  <si>
    <t>CMYKALTERN</t>
  </si>
  <si>
    <t>MERCATARE</t>
  </si>
  <si>
    <t>LEMIR2</t>
  </si>
  <si>
    <t>PABOR</t>
  </si>
  <si>
    <t>KAMEN</t>
  </si>
  <si>
    <t>WARSZAWSK2</t>
  </si>
  <si>
    <t>WITMET</t>
  </si>
  <si>
    <t>EXPRESSFO2</t>
  </si>
  <si>
    <t>RYSTAL</t>
  </si>
  <si>
    <t>MPC</t>
  </si>
  <si>
    <t>HQPLASTICS</t>
  </si>
  <si>
    <t>Skoczów</t>
  </si>
  <si>
    <t>ZORKA</t>
  </si>
  <si>
    <t>Jelenia Góra</t>
  </si>
  <si>
    <t>ARTFOODS</t>
  </si>
  <si>
    <t>MARIZA2</t>
  </si>
  <si>
    <t>Rząska</t>
  </si>
  <si>
    <t>MAGUR</t>
  </si>
  <si>
    <t>IGUANA</t>
  </si>
  <si>
    <t>ELPASA</t>
  </si>
  <si>
    <t>WDRELEKTRO</t>
  </si>
  <si>
    <t>SAPA</t>
  </si>
  <si>
    <t>FRAMEWORK</t>
  </si>
  <si>
    <t>WEBCON</t>
  </si>
  <si>
    <t>SPECOL</t>
  </si>
  <si>
    <t>WAMPOLCZ</t>
  </si>
  <si>
    <t>BIELENDA</t>
  </si>
  <si>
    <t>ANGATEX</t>
  </si>
  <si>
    <t>Chełmek</t>
  </si>
  <si>
    <t>SUMIRIKO</t>
  </si>
  <si>
    <t>WIOLA2</t>
  </si>
  <si>
    <t>Knurów</t>
  </si>
  <si>
    <t>ARTISCOLLAGE</t>
  </si>
  <si>
    <t>Uchylsko</t>
  </si>
  <si>
    <t>SQS2</t>
  </si>
  <si>
    <t>OKPL</t>
  </si>
  <si>
    <t>PASTASANA</t>
  </si>
  <si>
    <t>BARWA</t>
  </si>
  <si>
    <t>TEIRA</t>
  </si>
  <si>
    <t>STARPOL2</t>
  </si>
  <si>
    <t>KACZMAREK2</t>
  </si>
  <si>
    <t>Kroczyce</t>
  </si>
  <si>
    <t>ADONIS</t>
  </si>
  <si>
    <t>Kościelec</t>
  </si>
  <si>
    <t>SUPOBER</t>
  </si>
  <si>
    <t>TROPICAL</t>
  </si>
  <si>
    <t>STALPRODUKT</t>
  </si>
  <si>
    <t>COGNOR</t>
  </si>
  <si>
    <t>AURATOR</t>
  </si>
  <si>
    <t>SZPITALGCZ</t>
  </si>
  <si>
    <t>CIASTECZKA2</t>
  </si>
  <si>
    <t>PHARMACOSM</t>
  </si>
  <si>
    <t>ELKAG</t>
  </si>
  <si>
    <t>UGZEMBRZYC2</t>
  </si>
  <si>
    <t>ESSYSTEMNT</t>
  </si>
  <si>
    <t>DAFIPRO</t>
  </si>
  <si>
    <t>Bilcza</t>
  </si>
  <si>
    <t>ZOZCHORZOW</t>
  </si>
  <si>
    <t>TANGARA</t>
  </si>
  <si>
    <t>MAGOS2</t>
  </si>
  <si>
    <t>CAOLIN</t>
  </si>
  <si>
    <t>Opoczno</t>
  </si>
  <si>
    <t>PIWKLOBUCK</t>
  </si>
  <si>
    <t>Kłobuck</t>
  </si>
  <si>
    <t>FOLDREW</t>
  </si>
  <si>
    <t>MULTICONSULT</t>
  </si>
  <si>
    <t>ELHAND</t>
  </si>
  <si>
    <t>ŁYSOŃ3</t>
  </si>
  <si>
    <t>OPENNANO</t>
  </si>
  <si>
    <t>VENMA</t>
  </si>
  <si>
    <t>DIAGMED</t>
  </si>
  <si>
    <t>INSTYTUTBOTANIKI</t>
  </si>
  <si>
    <t>EXTRAL</t>
  </si>
  <si>
    <t>Żory</t>
  </si>
  <si>
    <t>DOOSAN</t>
  </si>
  <si>
    <t>VERNITECH</t>
  </si>
  <si>
    <t>KOMSTAL</t>
  </si>
  <si>
    <t>Bielsko - Biała</t>
  </si>
  <si>
    <t>TARTAKKOLO</t>
  </si>
  <si>
    <t>Potok Górny</t>
  </si>
  <si>
    <t>MULTITPLAST</t>
  </si>
  <si>
    <t>INEE</t>
  </si>
  <si>
    <t>Kuźnia Nieborowska</t>
  </si>
  <si>
    <t>MARMUREX</t>
  </si>
  <si>
    <t>KARWALA2</t>
  </si>
  <si>
    <t>Wręczyca Wielka</t>
  </si>
  <si>
    <t>TUTAJEWSKI3</t>
  </si>
  <si>
    <t>Radziszów</t>
  </si>
  <si>
    <t>PROSEAT</t>
  </si>
  <si>
    <t>POLWELL</t>
  </si>
  <si>
    <t>PLUMEDIA</t>
  </si>
  <si>
    <t>GEOGLOBE</t>
  </si>
  <si>
    <t>CONSONNI</t>
  </si>
  <si>
    <t>Kamyk</t>
  </si>
  <si>
    <t>CERSANITII</t>
  </si>
  <si>
    <t>ALCINA</t>
  </si>
  <si>
    <t>FIRST11</t>
  </si>
  <si>
    <t>MAXPOL3</t>
  </si>
  <si>
    <t>YELLOWMONSTER</t>
  </si>
  <si>
    <t>ENERGOSIECI</t>
  </si>
  <si>
    <t>CIECHSARZY</t>
  </si>
  <si>
    <t>KRAKMAL3</t>
  </si>
  <si>
    <t>MET-GAL</t>
  </si>
  <si>
    <t>TEKNIARZES</t>
  </si>
  <si>
    <t>YKPOLAND</t>
  </si>
  <si>
    <t>VISSAVI</t>
  </si>
  <si>
    <t>STEINHOFGR</t>
  </si>
  <si>
    <t>REDGREY</t>
  </si>
  <si>
    <t>Krzyżanowice</t>
  </si>
  <si>
    <t>KONICAMINO</t>
  </si>
  <si>
    <t>PESS2</t>
  </si>
  <si>
    <t>INGLOT</t>
  </si>
  <si>
    <t>EMEAERO</t>
  </si>
  <si>
    <t>PROGENIS</t>
  </si>
  <si>
    <t>PRINTAL</t>
  </si>
  <si>
    <t>ALUMETALSPZOO</t>
  </si>
  <si>
    <t>Nowa Sól</t>
  </si>
  <si>
    <t>EDSPOLSKA</t>
  </si>
  <si>
    <t>SPAXPACK</t>
  </si>
  <si>
    <t>LOMI2</t>
  </si>
  <si>
    <t>LOMA</t>
  </si>
  <si>
    <t>GLAS</t>
  </si>
  <si>
    <t>Dobrzyca</t>
  </si>
  <si>
    <t>MSFACTORY</t>
  </si>
  <si>
    <t>NIDEC</t>
  </si>
  <si>
    <t>FENIKS</t>
  </si>
  <si>
    <t>RKOLOR</t>
  </si>
  <si>
    <t>Rzepiennik Strzyżewski</t>
  </si>
  <si>
    <t>HHSILIKATY</t>
  </si>
  <si>
    <t>EUROPAINTING</t>
  </si>
  <si>
    <t>SANOKRUBBE</t>
  </si>
  <si>
    <t>MAGNETICPLUS</t>
  </si>
  <si>
    <t>ZEM</t>
  </si>
  <si>
    <t>Duszniki-Zdrój</t>
  </si>
  <si>
    <t>COMFORTSHOES</t>
  </si>
  <si>
    <t>SENORRADEL</t>
  </si>
  <si>
    <t>ALTRO</t>
  </si>
  <si>
    <t>Ustroń</t>
  </si>
  <si>
    <t>AUTOPROCES</t>
  </si>
  <si>
    <t>Żyraków</t>
  </si>
  <si>
    <t>HHPOLSKA</t>
  </si>
  <si>
    <t>ALTLIGHT</t>
  </si>
  <si>
    <t>DRAWTECH</t>
  </si>
  <si>
    <t>Ozimek</t>
  </si>
  <si>
    <t>OROMEAT</t>
  </si>
  <si>
    <t>KEGELBLAZU</t>
  </si>
  <si>
    <t>MASKET</t>
  </si>
  <si>
    <t>Skokówka</t>
  </si>
  <si>
    <t>ZBMGLIWICE</t>
  </si>
  <si>
    <t>ALUGRIP</t>
  </si>
  <si>
    <t>Bielany</t>
  </si>
  <si>
    <t>ADAXSERWIS</t>
  </si>
  <si>
    <t>ETISOFTWAW2</t>
  </si>
  <si>
    <t>Łomianki</t>
  </si>
  <si>
    <t>TRADEX</t>
  </si>
  <si>
    <t>OPOCZNO</t>
  </si>
  <si>
    <t>STEFANINI</t>
  </si>
  <si>
    <t>METOZZI</t>
  </si>
  <si>
    <t>PIPWROCLAW</t>
  </si>
  <si>
    <t>TECHMEX</t>
  </si>
  <si>
    <t>STARKROSNO</t>
  </si>
  <si>
    <t>POLBRUK</t>
  </si>
  <si>
    <t>KACPER</t>
  </si>
  <si>
    <t>KSPORT</t>
  </si>
  <si>
    <t>AGH</t>
  </si>
  <si>
    <t>BYCHOWSKIE</t>
  </si>
  <si>
    <t>Gniewino</t>
  </si>
  <si>
    <t>CHYŻBET</t>
  </si>
  <si>
    <t>Chyżne</t>
  </si>
  <si>
    <t>KOBEX</t>
  </si>
  <si>
    <t>Kamień</t>
  </si>
  <si>
    <t>EKOBTBA</t>
  </si>
  <si>
    <t>SYLOP2</t>
  </si>
  <si>
    <t>MAKON</t>
  </si>
  <si>
    <t>Bytom</t>
  </si>
  <si>
    <t>LEMMING</t>
  </si>
  <si>
    <t>CERSANIT</t>
  </si>
  <si>
    <t>ZPMACHNIK</t>
  </si>
  <si>
    <t>ALUTEC</t>
  </si>
  <si>
    <t>Stalowa Wola</t>
  </si>
  <si>
    <t>CECHO</t>
  </si>
  <si>
    <t>DACHSYSTEMGW</t>
  </si>
  <si>
    <t>Gorzów Wielkopolski</t>
  </si>
  <si>
    <t>MUZEUMHIST2</t>
  </si>
  <si>
    <t>3RYZY</t>
  </si>
  <si>
    <t>ANDALEA</t>
  </si>
  <si>
    <t>ARTIVENT</t>
  </si>
  <si>
    <t>HASO2</t>
  </si>
  <si>
    <t>MEMOBOARDS</t>
  </si>
  <si>
    <t>IMCONINTEC</t>
  </si>
  <si>
    <t>HANEX</t>
  </si>
  <si>
    <t>MKT</t>
  </si>
  <si>
    <t>Rogoźno</t>
  </si>
  <si>
    <t>BORPOL</t>
  </si>
  <si>
    <t>GASINSKA</t>
  </si>
  <si>
    <t>NORSYS</t>
  </si>
  <si>
    <t>SIEROSLAW2</t>
  </si>
  <si>
    <t>AVENTA</t>
  </si>
  <si>
    <t>Ryglice</t>
  </si>
  <si>
    <t>CLASSICBIKE</t>
  </si>
  <si>
    <t>Kiełpin</t>
  </si>
  <si>
    <t>ALCHEMIA</t>
  </si>
  <si>
    <t>ADANEX</t>
  </si>
  <si>
    <t>Radlin</t>
  </si>
  <si>
    <t>LINKENERGY</t>
  </si>
  <si>
    <t>FERTINGER</t>
  </si>
  <si>
    <t>ELEKTROBUDOWA</t>
  </si>
  <si>
    <t>CELEBRITY</t>
  </si>
  <si>
    <t>JANAS</t>
  </si>
  <si>
    <t>TUBADZINII</t>
  </si>
  <si>
    <t>Ozorków</t>
  </si>
  <si>
    <t>TUBADZINIII</t>
  </si>
  <si>
    <t>Sieradz</t>
  </si>
  <si>
    <t>EXPRESSHOL</t>
  </si>
  <si>
    <t>GHYES</t>
  </si>
  <si>
    <t>PROCOSMETICA</t>
  </si>
  <si>
    <t>KAROLINKA</t>
  </si>
  <si>
    <t>MPSOLAR</t>
  </si>
  <si>
    <t>EVDAM</t>
  </si>
  <si>
    <t>Głogów</t>
  </si>
  <si>
    <t>TOWARZYSTWO</t>
  </si>
  <si>
    <t>PRAGMA</t>
  </si>
  <si>
    <t>NOWEX2</t>
  </si>
  <si>
    <t>NEW MEN2</t>
  </si>
  <si>
    <t>TUSNOVICS</t>
  </si>
  <si>
    <t>POLSTAL</t>
  </si>
  <si>
    <t>MAZURZURAW</t>
  </si>
  <si>
    <t>MATUSZEK</t>
  </si>
  <si>
    <t>Steblów</t>
  </si>
  <si>
    <t>MACIERZYNS</t>
  </si>
  <si>
    <t>ROUXCENTER</t>
  </si>
  <si>
    <t>PULSO</t>
  </si>
  <si>
    <t>AVERNA</t>
  </si>
  <si>
    <t>ASA</t>
  </si>
  <si>
    <t>GRANUM</t>
  </si>
  <si>
    <t>DAMAR</t>
  </si>
  <si>
    <t>PFERD</t>
  </si>
  <si>
    <t>Kostrzyn</t>
  </si>
  <si>
    <t>CZAH</t>
  </si>
  <si>
    <t>ELITEX</t>
  </si>
  <si>
    <t>M2MTEAM</t>
  </si>
  <si>
    <t>4MMEDIA</t>
  </si>
  <si>
    <t>MABUCHI</t>
  </si>
  <si>
    <t>PESKI</t>
  </si>
  <si>
    <t>WOJSWIET</t>
  </si>
  <si>
    <t>SIGIT</t>
  </si>
  <si>
    <t>PLASTMETAUT</t>
  </si>
  <si>
    <t>UNIONCNC</t>
  </si>
  <si>
    <t>ZAP</t>
  </si>
  <si>
    <t>CERKAMED</t>
  </si>
  <si>
    <t>MERAWEX</t>
  </si>
  <si>
    <t>PIWTARGOR</t>
  </si>
  <si>
    <t>POLISTER</t>
  </si>
  <si>
    <t>MATEO2</t>
  </si>
  <si>
    <t>JEZSC</t>
  </si>
  <si>
    <t>MULLERLILA</t>
  </si>
  <si>
    <t>NANOVO</t>
  </si>
  <si>
    <t>PWDK</t>
  </si>
  <si>
    <t>GEGENBAUER</t>
  </si>
  <si>
    <t>ESTRA</t>
  </si>
  <si>
    <t>LOTAR1</t>
  </si>
  <si>
    <t>AIM42</t>
  </si>
  <si>
    <t>Garnek</t>
  </si>
  <si>
    <t>KSS</t>
  </si>
  <si>
    <t>TELEBIT1</t>
  </si>
  <si>
    <t>Zielonki</t>
  </si>
  <si>
    <t>TECZAR</t>
  </si>
  <si>
    <t>Etykiety wierszy</t>
  </si>
  <si>
    <t>(puste)</t>
  </si>
  <si>
    <t>Suma końcowa</t>
  </si>
  <si>
    <t>Suma z Netto</t>
  </si>
  <si>
    <t>Suma z Zysk</t>
  </si>
  <si>
    <t>% Netto</t>
  </si>
  <si>
    <t>% Zysk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</si>
</sst>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0" fontId="0" fillId="0" borderId="0" xfId="0" applyNumberFormat="1"/>
  </cellXfs>
  <cellStyles count="1">
    <cellStyle name="Normalny" xfId="0" builtinId="0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K" refreshedDate="43914.629037847226" createdVersion="4" refreshedVersion="4" minRefreshableVersion="3" recordCount="825">
  <cacheSource type="worksheet">
    <worksheetSource ref="A1:H826" sheet="Dane"/>
  </cacheSource>
  <cacheFields count="8">
    <cacheField name="Symbol Kontrahenta" numFmtId="0">
      <sharedItems/>
    </cacheField>
    <cacheField name="Branża" numFmtId="0">
      <sharedItems containsBlank="1" count="12">
        <s v="Budowlana"/>
        <s v="Chemiczna"/>
        <s v="Elektroniczna i elektromaszynowa"/>
        <s v="Hutnictwo i przemysł metalowy"/>
        <s v="Inne"/>
        <s v="Motoryzacyjna"/>
        <s v="Ogrodnictwo i zakł. pogrzebowe"/>
        <s v="Pośrednicy"/>
        <s v="Spożywcza"/>
        <s v="Tekstylny i obuwniczy"/>
        <s v="Urzędy i instytucje"/>
        <m/>
      </sharedItems>
    </cacheField>
    <cacheField name="Miejscowość" numFmtId="0">
      <sharedItems/>
    </cacheField>
    <cacheField name="Źródło pozyskania" numFmtId="0">
      <sharedItems containsBlank="1"/>
    </cacheField>
    <cacheField name="Opiekun" numFmtId="0">
      <sharedItems containsBlank="1"/>
    </cacheField>
    <cacheField name="Grupa Kh" numFmtId="0">
      <sharedItems containsBlank="1"/>
    </cacheField>
    <cacheField name="Netto" numFmtId="4">
      <sharedItems containsSemiMixedTypes="0" containsString="0" containsNumber="1" minValue="23.14" maxValue="522791.38"/>
    </cacheField>
    <cacheField name="Zysk" numFmtId="4">
      <sharedItems containsSemiMixedTypes="0" containsString="0" containsNumber="1" minValue="14.73" maxValue="184517.93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25">
  <r>
    <s v="ARMAL"/>
    <x v="0"/>
    <s v="Siepraw"/>
    <m/>
    <s v="Tomasz Sypień"/>
    <s v="D i poniżej"/>
    <n v="768.56"/>
    <n v="511.89100000000002"/>
  </r>
  <r>
    <s v="ASWLOSZCZO"/>
    <x v="0"/>
    <s v="Włoszczowa"/>
    <m/>
    <s v="Piotr Lasia"/>
    <s v="D i poniżej"/>
    <n v="3235.06"/>
    <n v="1614.758"/>
  </r>
  <r>
    <s v="BODNAR"/>
    <x v="0"/>
    <s v="Sanok"/>
    <m/>
    <s v="Piotr Lasia"/>
    <s v="D i poniżej"/>
    <n v="1295.6400000000001"/>
    <n v="678.89"/>
  </r>
  <r>
    <s v="BRUKBET"/>
    <x v="0"/>
    <s v="Żabno"/>
    <m/>
    <s v="Mirosław Zagaja"/>
    <s v="A"/>
    <n v="205358.47"/>
    <n v="40223.2451"/>
  </r>
  <r>
    <s v="BRUYNZEEL"/>
    <x v="0"/>
    <s v="Końskie"/>
    <m/>
    <s v="Piotr Lasia"/>
    <s v="C"/>
    <n v="5847.7"/>
    <n v="2993.35"/>
  </r>
  <r>
    <s v="CERSANITIV"/>
    <x v="0"/>
    <s v="Krasnystaw"/>
    <m/>
    <s v="Bartłomiej Biskupski"/>
    <s v="A"/>
    <n v="203208.76"/>
    <n v="38328.112500000003"/>
  </r>
  <r>
    <s v="CONCREATE"/>
    <x v="0"/>
    <s v="Tenczynek"/>
    <m/>
    <s v="Piotr Lasia"/>
    <s v="D i poniżej"/>
    <n v="610.38"/>
    <n v="332.34"/>
  </r>
  <r>
    <s v="CTECH"/>
    <x v="0"/>
    <s v="Kowary"/>
    <m/>
    <s v="Bartłomiej Biskupski"/>
    <s v="C"/>
    <n v="14100.01"/>
    <n v="6040.451"/>
  </r>
  <r>
    <s v="DELFINPPHU"/>
    <x v="0"/>
    <s v="Świątniki Górne"/>
    <m/>
    <s v="Tomasz Sypień"/>
    <s v="D i poniżej"/>
    <n v="295.02999999999997"/>
    <n v="167.8015"/>
  </r>
  <r>
    <s v="DES"/>
    <x v="0"/>
    <s v="Bochnia"/>
    <m/>
    <s v="Tomasz Sypień"/>
    <s v="D i poniżej"/>
    <n v="2166.5700000000002"/>
    <n v="1394.826"/>
  </r>
  <r>
    <s v="DOBEX"/>
    <x v="0"/>
    <s v="Siepraw"/>
    <m/>
    <s v="Tomasz Sypień"/>
    <s v="D i poniżej"/>
    <n v="69.209999999999994"/>
    <n v="45.048999999999999"/>
  </r>
  <r>
    <s v="DOMMET"/>
    <x v="0"/>
    <s v="Świątniki Górne"/>
    <m/>
    <s v="Piotr Lasia"/>
    <s v="D i poniżej"/>
    <n v="380.69"/>
    <n v="231.84200000000001"/>
  </r>
  <r>
    <s v="DORPOL"/>
    <x v="0"/>
    <s v="Kraków"/>
    <m/>
    <s v="Tomasz Sypień"/>
    <s v="D i poniżej"/>
    <n v="1152.1199999999999"/>
    <n v="435.68"/>
  </r>
  <r>
    <s v="DUBIELVIT2"/>
    <x v="0"/>
    <s v="Rabka-Zdrój"/>
    <m/>
    <s v="Tomasz Sypień"/>
    <s v="B"/>
    <n v="38769.22"/>
    <n v="8153.57"/>
  </r>
  <r>
    <s v="EFFECTOR"/>
    <x v="0"/>
    <s v="Włoszczowa"/>
    <m/>
    <s v="Piotr Lasia"/>
    <s v="A"/>
    <n v="46074.5"/>
    <n v="11000.59"/>
  </r>
  <r>
    <s v="FAKRO"/>
    <x v="0"/>
    <s v="Nowy Sącz"/>
    <m/>
    <s v="Piotr Lasia"/>
    <s v="C"/>
    <n v="10308.61"/>
    <n v="4266.8999999999996"/>
  </r>
  <r>
    <s v="FAKRO-WDF"/>
    <x v="0"/>
    <s v="Mielec"/>
    <m/>
    <s v="Piotr Lasia"/>
    <s v="C"/>
    <n v="9623.68"/>
    <n v="4393.05"/>
  </r>
  <r>
    <s v="FISCHER"/>
    <x v="0"/>
    <s v="Kraków"/>
    <m/>
    <s v="Krzysztof Szwajdych"/>
    <s v="D i poniżej"/>
    <n v="325.60000000000002"/>
    <n v="198.04"/>
  </r>
  <r>
    <s v="GALECO"/>
    <x v="0"/>
    <s v="Balice"/>
    <m/>
    <s v="Piotr Choma"/>
    <s v="A"/>
    <n v="84588.92"/>
    <n v="29923.045999999998"/>
  </r>
  <r>
    <s v="GÓRKACEMEN"/>
    <x v="0"/>
    <s v="Trzebinia"/>
    <m/>
    <s v="Tomasz Sypień"/>
    <s v="D i poniżej"/>
    <n v="2804.5"/>
    <n v="1287"/>
  </r>
  <r>
    <s v="HAUTEC"/>
    <x v="0"/>
    <s v="Skawina"/>
    <m/>
    <s v="Tomasz Sypień"/>
    <s v="D i poniżej"/>
    <n v="62.53"/>
    <n v="46.11"/>
  </r>
  <r>
    <s v="INGREMIO"/>
    <x v="0"/>
    <s v="Bolesław"/>
    <m/>
    <s v="Krzysztof Szwajdych"/>
    <s v="A"/>
    <n v="89379.26"/>
    <n v="35837.152199999997"/>
  </r>
  <r>
    <s v="INSTAR"/>
    <x v="0"/>
    <s v="Limanowa"/>
    <m/>
    <s v="Piotr Lasia"/>
    <s v="D i poniżej"/>
    <n v="686.32"/>
    <n v="367.71"/>
  </r>
  <r>
    <s v="KAPRIN"/>
    <x v="0"/>
    <s v="Krzeszowice"/>
    <m/>
    <s v="Bartłomiej Biskupski"/>
    <s v="C"/>
    <n v="17915.2"/>
    <n v="2703.93"/>
  </r>
  <r>
    <s v="KARLAK"/>
    <x v="0"/>
    <s v="Sucha Beskidzka"/>
    <m/>
    <s v="Tomasz Sypień"/>
    <s v="D i poniżej"/>
    <n v="598.94000000000005"/>
    <n v="215.65700000000001"/>
  </r>
  <r>
    <s v="KOWAL"/>
    <x v="0"/>
    <s v="Świątniki Górne"/>
    <m/>
    <s v="Tomasz Sypień"/>
    <s v="D i poniżej"/>
    <n v="1029.9100000000001"/>
    <n v="526.322"/>
  </r>
  <r>
    <s v="MAGKRAK"/>
    <x v="0"/>
    <s v="Kraków"/>
    <m/>
    <s v="Bartłomiej Biskupski"/>
    <s v="C"/>
    <n v="18053.78"/>
    <n v="5371.0910000000003"/>
  </r>
  <r>
    <s v="MAJCHROWIC"/>
    <x v="0"/>
    <s v="Spytkowice"/>
    <m/>
    <s v="Tomasz Sypień"/>
    <s v="D i poniżej"/>
    <n v="141.74"/>
    <n v="66.900000000000006"/>
  </r>
  <r>
    <s v="MAKO"/>
    <x v="0"/>
    <s v="Kraków"/>
    <m/>
    <s v="Bartłomiej Biskupski"/>
    <s v="C"/>
    <n v="9853.31"/>
    <n v="6323.7525999999998"/>
  </r>
  <r>
    <s v="MARROB"/>
    <x v="0"/>
    <s v="Myślenice"/>
    <m/>
    <s v="Tomasz Sypień"/>
    <s v="D i poniżej"/>
    <n v="4703.9799999999996"/>
    <n v="1019.24"/>
  </r>
  <r>
    <s v="MULTIKA"/>
    <x v="0"/>
    <s v="Siepraw"/>
    <m/>
    <s v="Tomasz Sypień"/>
    <s v="D i poniżej"/>
    <n v="267.79000000000002"/>
    <n v="174.727"/>
  </r>
  <r>
    <s v="NOWEX"/>
    <x v="0"/>
    <s v="Szerzyny"/>
    <m/>
    <s v="Tomasz Sypień"/>
    <s v="D i poniżej"/>
    <n v="176.8"/>
    <n v="157.24799999999999"/>
  </r>
  <r>
    <s v="OMEGARUSZT"/>
    <x v="0"/>
    <s v="Kolbuszowa"/>
    <m/>
    <s v="Krzysztof Szwajdych"/>
    <s v="A"/>
    <n v="28472.74"/>
    <n v="19481.5013"/>
  </r>
  <r>
    <s v="PERFEKT"/>
    <x v="0"/>
    <s v="Rzeszotary"/>
    <m/>
    <s v="Tomasz Sypień"/>
    <s v="D i poniżej"/>
    <n v="271.81"/>
    <n v="144.01"/>
  </r>
  <r>
    <s v="PETRA"/>
    <x v="0"/>
    <s v="Kraków"/>
    <m/>
    <s v="Piotr Lasia"/>
    <s v="C"/>
    <n v="5573.54"/>
    <n v="3808.5"/>
  </r>
  <r>
    <s v="PIAST SPJ"/>
    <x v="0"/>
    <s v="Wielka Wieś"/>
    <m/>
    <s v="Tomasz Sypień"/>
    <s v="D i poniżej"/>
    <n v="333.99"/>
    <n v="232.47499999999999"/>
  </r>
  <r>
    <s v="POLKLAM"/>
    <x v="0"/>
    <s v="Mogilany"/>
    <m/>
    <s v="Tomasz Sypień"/>
    <s v="D i poniżej"/>
    <n v="1871.2"/>
    <n v="1032.452"/>
  </r>
  <r>
    <s v="POLONEZPLU"/>
    <x v="0"/>
    <s v="Warszawa"/>
    <m/>
    <s v="Tomasz Sypień"/>
    <s v="D i poniżej"/>
    <n v="775.88"/>
    <n v="282.55"/>
  </r>
  <r>
    <s v="PROMYK"/>
    <x v="0"/>
    <s v="Kraków"/>
    <m/>
    <s v="Tomasz Sypień"/>
    <s v="D i poniżej"/>
    <n v="2120.16"/>
    <n v="1146.17"/>
  </r>
  <r>
    <s v="SABAJSYSTE"/>
    <x v="0"/>
    <s v="Kraków"/>
    <m/>
    <s v="Tomasz Sypień"/>
    <s v="C"/>
    <n v="10136.629999999999"/>
    <n v="5889.9639999999999"/>
  </r>
  <r>
    <s v="SIBET"/>
    <x v="0"/>
    <s v="Kielce"/>
    <m/>
    <s v="Tomasz Sypień"/>
    <s v="B"/>
    <n v="27807.7"/>
    <n v="9387.7900000000009"/>
  </r>
  <r>
    <s v="STALCO"/>
    <x v="0"/>
    <s v="Skawina"/>
    <m/>
    <s v="Tomasz Sypień"/>
    <s v="D i poniżej"/>
    <n v="1273.68"/>
    <n v="831.31200000000001"/>
  </r>
  <r>
    <s v="STOLART"/>
    <x v="0"/>
    <s v="Dobra k.Limanowej"/>
    <m/>
    <s v="Piotr Lasia"/>
    <s v="D i poniżej"/>
    <n v="1165.1600000000001"/>
    <n v="167.84"/>
  </r>
  <r>
    <s v="SZCZEPAN"/>
    <x v="0"/>
    <s v="Ołpiny"/>
    <m/>
    <s v="Tomasz Sypień"/>
    <s v="D i poniżej"/>
    <n v="2722.04"/>
    <n v="1390.202"/>
  </r>
  <r>
    <s v="TALBUD-A"/>
    <x v="0"/>
    <s v="Skawina"/>
    <m/>
    <s v="Tomasz Sypień"/>
    <s v="C"/>
    <n v="11063.4"/>
    <n v="5064.3530000000001"/>
  </r>
  <r>
    <s v="TEKIELI"/>
    <x v="0"/>
    <s v="Kraków"/>
    <m/>
    <s v="Tomasz Sypień"/>
    <s v="D i poniżej"/>
    <n v="69.63"/>
    <n v="44.892000000000003"/>
  </r>
  <r>
    <s v="THERMOPLAS"/>
    <x v="0"/>
    <s v="Libiąż"/>
    <m/>
    <s v="Piotr Lasia"/>
    <s v="D i poniżej"/>
    <n v="2882.82"/>
    <n v="268.31"/>
  </r>
  <r>
    <s v="TTBRUK"/>
    <x v="0"/>
    <s v="Górno"/>
    <m/>
    <s v="Tomasz Sypień"/>
    <s v="D i poniżej"/>
    <n v="755.46"/>
    <n v="453.07600000000002"/>
  </r>
  <r>
    <s v="VALSIR"/>
    <x v="0"/>
    <s v="Skawina"/>
    <m/>
    <s v="Tomasz Sypień"/>
    <s v="D i poniżej"/>
    <n v="515"/>
    <n v="301.63"/>
  </r>
  <r>
    <s v="VIMAR"/>
    <x v="0"/>
    <s v="Krasne"/>
    <m/>
    <s v="Piotr Lasia"/>
    <s v="D i poniżej"/>
    <n v="2891.28"/>
    <n v="1190.3955000000001"/>
  </r>
  <r>
    <s v="WIŚNIOWSK2"/>
    <x v="0"/>
    <s v="Wielogłowy"/>
    <m/>
    <s v="Agnieszka Zagaja"/>
    <s v="B"/>
    <n v="39253.83"/>
    <n v="11953.001399999999"/>
  </r>
  <r>
    <s v="WOJMAL"/>
    <x v="0"/>
    <s v="Myślenice"/>
    <m/>
    <s v="Tomasz Sypień"/>
    <s v="D i poniżej"/>
    <n v="607.44000000000005"/>
    <n v="416.94799999999998"/>
  </r>
  <r>
    <s v="ZIELGAZ"/>
    <x v="0"/>
    <s v="Węgrzce"/>
    <m/>
    <s v="Bartłomiej Biskupski"/>
    <s v="B"/>
    <n v="12711.63"/>
    <n v="7358.84"/>
  </r>
  <r>
    <s v="NORDKALK"/>
    <x v="0"/>
    <s v="Kraków"/>
    <m/>
    <s v="Tomasz Sypień"/>
    <s v="D i poniżej"/>
    <n v="962"/>
    <n v="905.3"/>
  </r>
  <r>
    <s v="DELFINSPZO"/>
    <x v="0"/>
    <s v="Kielce"/>
    <m/>
    <s v="Tomasz Sypień"/>
    <s v="D i poniżej"/>
    <n v="1831.34"/>
    <n v="875.78"/>
  </r>
  <r>
    <s v="MEBLEMARZ"/>
    <x v="0"/>
    <s v="Kraków"/>
    <m/>
    <s v="Tomasz Sypień"/>
    <s v="D i poniżej"/>
    <n v="107.44"/>
    <n v="70.790000000000006"/>
  </r>
  <r>
    <s v="COLOREX"/>
    <x v="0"/>
    <s v="Kraków"/>
    <m/>
    <s v="Tomasz Sypień"/>
    <s v="D i poniżej"/>
    <n v="2157.79"/>
    <n v="883.15300000000002"/>
  </r>
  <r>
    <s v="ARCELOR"/>
    <x v="0"/>
    <s v="Kraków"/>
    <m/>
    <s v="Krzysztof Szwajdych"/>
    <s v="A"/>
    <n v="175967.1"/>
    <n v="55441.52"/>
  </r>
  <r>
    <s v="PAGUM"/>
    <x v="0"/>
    <s v="Borek Szlachecki"/>
    <m/>
    <s v="Tomasz Sypień"/>
    <s v="D i poniżej"/>
    <n v="1293.1600000000001"/>
    <n v="621.47"/>
  </r>
  <r>
    <s v="ARSHW"/>
    <x v="0"/>
    <s v="Modlnica"/>
    <m/>
    <s v="Piotr Lasia"/>
    <s v="D i poniżej"/>
    <n v="1046.18"/>
    <n v="344.57900000000001"/>
  </r>
  <r>
    <s v="PKPLAST"/>
    <x v="0"/>
    <s v="Dziekanów Polski"/>
    <m/>
    <s v="Piotr Lasia"/>
    <s v="D i poniżej"/>
    <n v="406"/>
    <n v="158.19999999999999"/>
  </r>
  <r>
    <s v="FANPOLSKA"/>
    <x v="0"/>
    <s v="Katowice"/>
    <m/>
    <s v="Piotr Lasia"/>
    <s v="D i poniżej"/>
    <n v="1529"/>
    <n v="1324.627"/>
  </r>
  <r>
    <s v="LIGWAN"/>
    <x v="0"/>
    <s v="Nowy Sącz"/>
    <m/>
    <s v="Piotr Lasia"/>
    <s v="D i poniżej"/>
    <n v="3453.26"/>
    <n v="411.76"/>
  </r>
  <r>
    <s v="WROMET"/>
    <x v="0"/>
    <s v="Rzeszotary"/>
    <m/>
    <s v="Tomasz Sypień"/>
    <s v="D i poniżej"/>
    <n v="610.04"/>
    <n v="408.11900000000003"/>
  </r>
  <r>
    <s v="VALLET"/>
    <x v="0"/>
    <s v="Mogilany"/>
    <m/>
    <s v="Tomasz Sypień"/>
    <s v="D i poniżej"/>
    <n v="41.25"/>
    <n v="29.11"/>
  </r>
  <r>
    <s v="MIGASDOOR"/>
    <x v="0"/>
    <s v="Zabierzów Bocheński"/>
    <m/>
    <s v="Tomasz Sypień"/>
    <s v="D i poniżej"/>
    <n v="35.340000000000003"/>
    <n v="24.6"/>
  </r>
  <r>
    <s v="GORSTAL"/>
    <x v="0"/>
    <s v="Gorlice"/>
    <m/>
    <s v="Piotr Lasia"/>
    <s v="D i poniżej"/>
    <n v="437"/>
    <n v="54.5"/>
  </r>
  <r>
    <s v="AMKGLASS"/>
    <x v="0"/>
    <s v="Sosnowiec"/>
    <m/>
    <s v="Krzysztof Szwajdych"/>
    <s v="D i poniżej"/>
    <n v="2216.36"/>
    <n v="946.58"/>
  </r>
  <r>
    <s v="DREWMET2"/>
    <x v="0"/>
    <s v="Maków Podhalański"/>
    <m/>
    <s v="Tomasz Sypień"/>
    <s v="D i poniżej"/>
    <n v="567.14"/>
    <n v="385.7"/>
  </r>
  <r>
    <s v="GRANITCOLO"/>
    <x v="0"/>
    <s v="Ostrowiec Świętokrzyski"/>
    <m/>
    <s v="Tomasz Sypień"/>
    <s v="D i poniżej"/>
    <n v="2377.2800000000002"/>
    <n v="1332.82"/>
  </r>
  <r>
    <s v="VITROFORM"/>
    <x v="0"/>
    <s v="Gdów"/>
    <m/>
    <s v="Piotr Lasia"/>
    <s v="D i poniżej"/>
    <n v="1057.81"/>
    <n v="369.39"/>
  </r>
  <r>
    <s v="CPGLASS"/>
    <x v="0"/>
    <s v="Kraków"/>
    <m/>
    <s v="Agnieszka Zagaja"/>
    <s v="C"/>
    <n v="16221.34"/>
    <n v="3786.16"/>
  </r>
  <r>
    <s v="WND"/>
    <x v="0"/>
    <s v="Rąbień"/>
    <m/>
    <s v="Krzysztof Szwajdych"/>
    <s v="D i poniżej"/>
    <n v="292"/>
    <n v="276.96100000000001"/>
  </r>
  <r>
    <s v="KACZMAREK2"/>
    <x v="0"/>
    <s v="Kroczyce"/>
    <m/>
    <s v="Tomasz Sypień"/>
    <s v="D i poniżej"/>
    <n v="2703.8"/>
    <n v="1573.68"/>
  </r>
  <r>
    <s v="CAOLIN"/>
    <x v="0"/>
    <s v="Opoczno"/>
    <m/>
    <s v="Bartłomiej Biskupski"/>
    <s v="B"/>
    <n v="38014.31"/>
    <n v="7258.9939999999997"/>
  </r>
  <r>
    <s v="KOMSTAL"/>
    <x v="0"/>
    <s v="Bielsko - Biała"/>
    <m/>
    <s v="Tomasz Sypień"/>
    <s v="D i poniżej"/>
    <n v="139.24"/>
    <n v="86.8"/>
  </r>
  <r>
    <s v="MULTITPLAST"/>
    <x v="0"/>
    <s v="Kielce"/>
    <m/>
    <s v="Tomasz Sypień"/>
    <s v="D i poniżej"/>
    <n v="248.4"/>
    <n v="126.6"/>
  </r>
  <r>
    <s v="POLWELL"/>
    <x v="0"/>
    <s v="Myślenice"/>
    <m/>
    <s v="Piotr Choma"/>
    <s v="D i poniżej"/>
    <n v="1417.95"/>
    <n v="541.39"/>
  </r>
  <r>
    <s v="CERSANITII"/>
    <x v="0"/>
    <s v="Starachowice"/>
    <m/>
    <s v="Bartłomiej Biskupski"/>
    <s v="A"/>
    <n v="55127.1"/>
    <n v="12645.805899999999"/>
  </r>
  <r>
    <s v="MAXPOL3"/>
    <x v="0"/>
    <s v="Rzeszów"/>
    <m/>
    <s v="Tomasz Sypień"/>
    <s v="D i poniżej"/>
    <n v="665.9"/>
    <n v="258.01"/>
  </r>
  <r>
    <s v="KRAKMAL3"/>
    <x v="0"/>
    <s v="Zabierzów"/>
    <m/>
    <s v="Piotr Lasia"/>
    <s v="D i poniżej"/>
    <n v="50"/>
    <n v="50"/>
  </r>
  <r>
    <s v="MET-GAL"/>
    <x v="0"/>
    <s v="Rzeszotary"/>
    <m/>
    <s v="Piotr Lasia"/>
    <s v="D i poniżej"/>
    <n v="1184.5999999999999"/>
    <n v="254.33199999999999"/>
  </r>
  <r>
    <s v="RKOLOR"/>
    <x v="0"/>
    <s v="Rzepiennik Strzyżewski"/>
    <m/>
    <s v="Piotr Choma"/>
    <s v="B"/>
    <n v="17271.04"/>
    <n v="6858.3159999999998"/>
  </r>
  <r>
    <s v="HHSILIKATY"/>
    <x v="0"/>
    <s v="Warszawa"/>
    <m/>
    <s v="Tomasz Sypień"/>
    <s v="A"/>
    <n v="102761.5"/>
    <n v="17885.993999999999"/>
  </r>
  <r>
    <s v="HHPOLSKA"/>
    <x v="0"/>
    <s v="Warszawa"/>
    <m/>
    <s v="Tomasz Sypień"/>
    <s v="A"/>
    <n v="86435.16"/>
    <n v="15015.001"/>
  </r>
  <r>
    <s v="OPOCZNO"/>
    <x v="0"/>
    <s v="Opoczno"/>
    <m/>
    <s v="Bartłomiej Biskupski"/>
    <s v="C"/>
    <n v="12993.44"/>
    <n v="5034.5190000000002"/>
  </r>
  <r>
    <s v="POLBRUK"/>
    <x v="0"/>
    <s v="Gdańsk"/>
    <m/>
    <s v="Tomasz Sypień"/>
    <s v="D i poniżej"/>
    <n v="532"/>
    <n v="532"/>
  </r>
  <r>
    <s v="CHYŻBET"/>
    <x v="0"/>
    <s v="Chyżne"/>
    <m/>
    <s v="Tomasz Sypień"/>
    <s v="D i poniżej"/>
    <n v="250"/>
    <n v="40.67"/>
  </r>
  <r>
    <s v="CERSANIT"/>
    <x v="0"/>
    <s v="Kielce"/>
    <m/>
    <s v="Bartłomiej Biskupski"/>
    <s v="A"/>
    <n v="1764"/>
    <n v="294"/>
  </r>
  <r>
    <s v="DACHSYSTEMGW"/>
    <x v="0"/>
    <s v="Gorzów Wielkopolski"/>
    <m/>
    <s v="Piotr Choma"/>
    <s v="C"/>
    <n v="8307.18"/>
    <n v="2904.7"/>
  </r>
  <r>
    <s v="ELEKTROBUDOWA"/>
    <x v="0"/>
    <s v="Katowice"/>
    <m/>
    <s v="Tomasz Sypień"/>
    <s v="D i poniżej"/>
    <n v="316"/>
    <n v="290.89999999999998"/>
  </r>
  <r>
    <s v="TUBADZINII"/>
    <x v="0"/>
    <s v="Ozorków"/>
    <m/>
    <s v="Bartłomiej Biskupski"/>
    <s v="D i poniżej"/>
    <n v="316.29000000000002"/>
    <n v="63.344000000000001"/>
  </r>
  <r>
    <s v="TUBADZINIII"/>
    <x v="0"/>
    <s v="Sieradz"/>
    <m/>
    <s v="Bartłomiej Biskupski"/>
    <s v="D i poniżej"/>
    <n v="313"/>
    <n v="60.054000000000002"/>
  </r>
  <r>
    <s v="NOWEX2"/>
    <x v="0"/>
    <s v="Szerzyny"/>
    <m/>
    <s v="Tomasz Sypień"/>
    <s v="D i poniżej"/>
    <n v="306"/>
    <n v="273.24"/>
  </r>
  <r>
    <s v="MAZURZURAW"/>
    <x v="0"/>
    <s v="Katowice"/>
    <m/>
    <s v="Piotr Lasia"/>
    <s v="C"/>
    <n v="6045.29"/>
    <n v="2307.08"/>
  </r>
  <r>
    <s v="ADLER"/>
    <x v="1"/>
    <s v="Kraków"/>
    <m/>
    <s v="Piotr Lasia"/>
    <s v="C"/>
    <n v="8568.17"/>
    <n v="3540.38"/>
  </r>
  <r>
    <s v="AMARA"/>
    <x v="1"/>
    <s v="Kraków"/>
    <m/>
    <s v="Krzysztof Szwajdych"/>
    <s v="C"/>
    <n v="16250.38"/>
    <n v="5554.7743"/>
  </r>
  <r>
    <s v="BENDALUTZ"/>
    <x v="1"/>
    <s v="Skawina"/>
    <m/>
    <s v="Krzysztof Szwajdych"/>
    <s v="C"/>
    <n v="9833.18"/>
    <n v="4228.72"/>
  </r>
  <r>
    <s v="CERVAX"/>
    <x v="1"/>
    <s v="Zembrzyce"/>
    <m/>
    <s v="Bartłomiej Biskupski"/>
    <s v="A"/>
    <n v="53933.93"/>
    <n v="16957.031500000001"/>
  </r>
  <r>
    <s v="DUKRA"/>
    <x v="1"/>
    <s v="Wieliczka"/>
    <m/>
    <s v="Tomasz Sypień"/>
    <s v="D i poniżej"/>
    <n v="685"/>
    <n v="231"/>
  </r>
  <r>
    <s v="ESPEFA"/>
    <x v="1"/>
    <s v="Kraków"/>
    <m/>
    <s v="Piotr Lasia"/>
    <s v="D i poniżej"/>
    <n v="541.88"/>
    <n v="212.02"/>
  </r>
  <r>
    <s v="EUPHORA"/>
    <x v="1"/>
    <s v="Kraków"/>
    <m/>
    <s v="Bartłomiej Biskupski"/>
    <s v="B"/>
    <n v="34137.69"/>
    <n v="11945.6855"/>
  </r>
  <r>
    <s v="FAST"/>
    <x v="1"/>
    <s v="Zielona Góra"/>
    <m/>
    <s v="Tomasz Sypień"/>
    <s v="D i poniżej"/>
    <n v="2208.37"/>
    <n v="923.61800000000005"/>
  </r>
  <r>
    <s v="HEAN"/>
    <x v="1"/>
    <s v="Kraków"/>
    <m/>
    <s v="Krzysztof Szwajdych"/>
    <s v="D i poniżej"/>
    <n v="2791.52"/>
    <n v="1360.28"/>
  </r>
  <r>
    <s v="HOMEOFNATU"/>
    <x v="1"/>
    <s v="Gliwice"/>
    <m/>
    <s v="Tomasz Sypień"/>
    <s v="D i poniżej"/>
    <n v="3647.04"/>
    <n v="1867.98"/>
  </r>
  <r>
    <s v="INWEX"/>
    <x v="1"/>
    <s v="Kielce"/>
    <m/>
    <s v="Krzysztof Szwajdych"/>
    <s v="C"/>
    <n v="9466.48"/>
    <n v="4675.79"/>
  </r>
  <r>
    <s v="IPRA"/>
    <x v="1"/>
    <s v="Nowy Sącz"/>
    <m/>
    <s v="Piotr Lasia"/>
    <s v="D i poniżej"/>
    <n v="669.12"/>
    <n v="182.24"/>
  </r>
  <r>
    <s v="LERG"/>
    <x v="1"/>
    <s v="Pustków"/>
    <m/>
    <s v="Piotr Choma"/>
    <s v="A"/>
    <n v="147365.35"/>
    <n v="22337.275000000001"/>
  </r>
  <r>
    <s v="LIDEAL"/>
    <x v="1"/>
    <s v="Kraków"/>
    <m/>
    <s v="Piotr Lasia"/>
    <s v="D i poniżej"/>
    <n v="2114.8000000000002"/>
    <n v="645.96"/>
  </r>
  <r>
    <s v="MARGO"/>
    <x v="1"/>
    <s v="Kraków"/>
    <m/>
    <s v="Tomasz Sypień"/>
    <s v="D i poniżej"/>
    <n v="318.54000000000002"/>
    <n v="195.9"/>
  </r>
  <r>
    <s v="MB"/>
    <x v="1"/>
    <s v="Kraków"/>
    <m/>
    <s v="Piotr Lasia"/>
    <s v="D i poniżej"/>
    <n v="910.66"/>
    <n v="548.80700000000002"/>
  </r>
  <r>
    <s v="NOBILUS"/>
    <x v="1"/>
    <s v="Tarnów"/>
    <m/>
    <s v="Tomasz Sypień"/>
    <s v="D i poniżej"/>
    <n v="1376.03"/>
    <n v="686.81399999999996"/>
  </r>
  <r>
    <s v="OLIMPLABOR"/>
    <x v="1"/>
    <s v="Dębica"/>
    <m/>
    <s v="Piotr Choma"/>
    <s v="D i poniżej"/>
    <n v="2300"/>
    <n v="2300"/>
  </r>
  <r>
    <s v="PHARMACF"/>
    <x v="1"/>
    <s v="Niepołomice"/>
    <m/>
    <s v="Krzysztof Szwajdych"/>
    <s v="D i poniżej"/>
    <n v="250"/>
    <n v="250"/>
  </r>
  <r>
    <s v="PLATA"/>
    <x v="1"/>
    <s v="Wieliczka"/>
    <m/>
    <s v="Piotr Choma"/>
    <s v="A"/>
    <n v="45489.74"/>
    <n v="9365.6954999999998"/>
  </r>
  <r>
    <s v="PREC-ODLEW"/>
    <x v="1"/>
    <s v="Skawina"/>
    <m/>
    <s v="Piotr Choma"/>
    <s v="D i poniżej"/>
    <n v="6406.1"/>
    <n v="2079.71"/>
  </r>
  <r>
    <s v="PRODUKTSOL"/>
    <x v="1"/>
    <s v="Wieliczka"/>
    <m/>
    <s v="Tomasz Sypień"/>
    <s v="D i poniżej"/>
    <n v="583.94000000000005"/>
    <n v="353.78"/>
  </r>
  <r>
    <s v="SYNTHOS"/>
    <x v="1"/>
    <s v="Oświęcim"/>
    <m/>
    <s v="Krzysztof Szwajdych"/>
    <s v="D i poniżej"/>
    <n v="3337.14"/>
    <n v="1476.06"/>
  </r>
  <r>
    <s v="TES OLKUSZ"/>
    <x v="1"/>
    <s v="Olkusz"/>
    <m/>
    <s v="Tomasz Sypień"/>
    <s v="C"/>
    <n v="5365.76"/>
    <n v="3012.32"/>
  </r>
  <r>
    <s v="TEVA"/>
    <x v="1"/>
    <s v="Warszawa"/>
    <m/>
    <s v="Piotr Choma"/>
    <s v="A"/>
    <n v="155559.32"/>
    <n v="42693.535000000003"/>
  </r>
  <r>
    <s v="TUBAN"/>
    <x v="1"/>
    <s v="Jaworzno"/>
    <m/>
    <s v="Tomasz Sypień"/>
    <s v="C"/>
    <n v="12689.95"/>
    <n v="4938.8580000000002"/>
  </r>
  <r>
    <s v="WPJ"/>
    <x v="1"/>
    <s v="Kraków"/>
    <m/>
    <s v="Piotr Lasia"/>
    <s v="D i poniżej"/>
    <n v="4570.82"/>
    <n v="2163.4699999999998"/>
  </r>
  <r>
    <s v="BIOMED"/>
    <x v="1"/>
    <s v="Kraków"/>
    <m/>
    <s v="Krzysztof Szwajdych"/>
    <s v="D i poniżej"/>
    <n v="2652.1"/>
    <n v="1297.8399999999999"/>
  </r>
  <r>
    <s v="DRAGON2"/>
    <x v="1"/>
    <s v="Skawina"/>
    <m/>
    <s v="Tomasz Sypień"/>
    <s v="A"/>
    <n v="49335.7"/>
    <n v="12362.58"/>
  </r>
  <r>
    <s v="ONDO"/>
    <x v="1"/>
    <s v="Kraków"/>
    <m/>
    <s v="Krzysztof Szwajdych"/>
    <s v="C"/>
    <n v="10786.71"/>
    <n v="2717.9969999999998"/>
  </r>
  <r>
    <s v="GREEN2"/>
    <x v="1"/>
    <s v="Kraków"/>
    <m/>
    <s v="Piotr Lasia"/>
    <s v="D i poniżej"/>
    <n v="59.94"/>
    <n v="41.49"/>
  </r>
  <r>
    <s v="ATMOIL"/>
    <x v="1"/>
    <s v="Gorlice"/>
    <m/>
    <s v="Piotr Lasia"/>
    <s v="D i poniżej"/>
    <n v="259.02"/>
    <n v="91.52"/>
  </r>
  <r>
    <s v="ERGPET"/>
    <x v="1"/>
    <s v="Pustków 3"/>
    <m/>
    <s v="Piotr Lasia"/>
    <s v="D i poniżej"/>
    <n v="692"/>
    <n v="245.9897"/>
  </r>
  <r>
    <s v="MALGORZATA"/>
    <x v="1"/>
    <s v="Bargły"/>
    <s v="Przekazany Klient z Gliwic"/>
    <s v="Bartłomiej Biskupski"/>
    <s v="D i poniżej"/>
    <n v="9536.67"/>
    <n v="1543.5719999999999"/>
  </r>
  <r>
    <s v="DAMPOL"/>
    <x v="1"/>
    <s v="Bargły"/>
    <s v="Przekazany Klient z Gliwic"/>
    <s v="Bartłomiej Biskupski"/>
    <s v="D i poniżej"/>
    <n v="6017.2"/>
    <n v="1023.83"/>
  </r>
  <r>
    <s v="NOVICHEM"/>
    <x v="1"/>
    <s v="Chorzów"/>
    <m/>
    <s v="Piotr Lasia"/>
    <s v="C"/>
    <n v="10684.29"/>
    <n v="3559.7354999999998"/>
  </r>
  <r>
    <s v="GOLDDROP"/>
    <x v="1"/>
    <s v="Limanowa"/>
    <m/>
    <s v="Piotr Choma"/>
    <s v="A"/>
    <n v="87589.7"/>
    <n v="26452.611000000001"/>
  </r>
  <r>
    <s v="ECOL"/>
    <x v="1"/>
    <s v="Rybnik"/>
    <m/>
    <s v="Krzysztof Szwajdych"/>
    <s v="B"/>
    <n v="19659.37"/>
    <n v="7516.92"/>
  </r>
  <r>
    <s v="POLYNT"/>
    <x v="1"/>
    <s v="Niepołomice"/>
    <m/>
    <s v="Krzysztof Szwajdych"/>
    <s v="C"/>
    <n v="8264.2199999999993"/>
    <n v="2631.67"/>
  </r>
  <r>
    <s v="DIAHEM"/>
    <x v="1"/>
    <s v="Kraków"/>
    <m/>
    <s v="Tomasz Sypień"/>
    <s v="D i poniżej"/>
    <n v="512"/>
    <n v="449.89"/>
  </r>
  <r>
    <s v="WAY2WEB"/>
    <x v="1"/>
    <s v="Zawiercie"/>
    <m/>
    <s v="Bartłomiej Biskupski"/>
    <s v="A"/>
    <n v="522791.38"/>
    <n v="134340.91649999999"/>
  </r>
  <r>
    <s v="LAMAISON"/>
    <x v="1"/>
    <s v="Kolbuszowa Dolna"/>
    <m/>
    <s v="Piotr Lasia"/>
    <s v="D i poniżej"/>
    <n v="4181.03"/>
    <n v="709.19"/>
  </r>
  <r>
    <s v="OLIDENT2"/>
    <x v="1"/>
    <s v="Podłęże"/>
    <m/>
    <s v="Bartłomiej Biskupski"/>
    <s v="C"/>
    <n v="15923.16"/>
    <n v="7020.5825999999997"/>
  </r>
  <r>
    <s v="LEMIR2"/>
    <x v="1"/>
    <s v="Kraków"/>
    <m/>
    <s v="Piotr Lasia"/>
    <s v="D i poniżej"/>
    <n v="2116.4"/>
    <n v="1171.54"/>
  </r>
  <r>
    <s v="HQPLASTICS"/>
    <x v="1"/>
    <s v="Skoczów"/>
    <m/>
    <s v="Piotr Choma"/>
    <s v="D i poniżej"/>
    <n v="5417.35"/>
    <n v="829.38"/>
  </r>
  <r>
    <s v="MARIZA2"/>
    <x v="1"/>
    <s v="Rząska"/>
    <m/>
    <s v="Tomasz Sypień"/>
    <s v="D i poniżej"/>
    <n v="671.19"/>
    <n v="406.30099999999999"/>
  </r>
  <r>
    <s v="SPECOL"/>
    <x v="1"/>
    <s v="Chorzów"/>
    <s v="Przekazany Klient z Gliwic"/>
    <s v="Piotr Lasia"/>
    <s v="D i poniżej"/>
    <n v="11143.38"/>
    <n v="1843.31"/>
  </r>
  <r>
    <s v="BIELENDA"/>
    <x v="1"/>
    <s v="Kraków"/>
    <s v="Przekazany Klient z Gliwic"/>
    <s v="Bartłomiej Biskupski"/>
    <s v="D i poniżej"/>
    <n v="4623.5"/>
    <n v="1482.42"/>
  </r>
  <r>
    <s v="OKPL"/>
    <x v="1"/>
    <s v="Kraków"/>
    <m/>
    <s v="Krzysztof Szwajdych"/>
    <s v="C"/>
    <n v="7092"/>
    <n v="3059.35"/>
  </r>
  <r>
    <s v="BARWA"/>
    <x v="1"/>
    <s v="Kraków"/>
    <m/>
    <s v="Tomasz Sypień"/>
    <s v="D i poniżej"/>
    <n v="2733.82"/>
    <n v="794.33450000000005"/>
  </r>
  <r>
    <s v="PHARMACOSM"/>
    <x v="1"/>
    <s v="Kraków"/>
    <m/>
    <s v="Bartłomiej Biskupski"/>
    <s v="A"/>
    <n v="426839.25"/>
    <n v="184517.9308"/>
  </r>
  <r>
    <s v="OPENNANO"/>
    <x v="1"/>
    <s v="Wieliczka"/>
    <m/>
    <s v="Piotr Lasia"/>
    <s v="D i poniżej"/>
    <n v="1098.1199999999999"/>
    <n v="420.17"/>
  </r>
  <r>
    <s v="INSTYTUTBOTANIKI"/>
    <x v="1"/>
    <s v="Kraków"/>
    <m/>
    <s v="Piotr Lasia"/>
    <s v="D i poniżej"/>
    <n v="387.58"/>
    <n v="103.89"/>
  </r>
  <r>
    <s v="VERNITECH"/>
    <x v="1"/>
    <s v="Sułkowice"/>
    <m/>
    <s v="Piotr Lasia"/>
    <s v="D i poniżej"/>
    <n v="1000"/>
    <n v="238"/>
  </r>
  <r>
    <s v="ALCINA"/>
    <x v="1"/>
    <s v="Mikołów"/>
    <m/>
    <s v="Piotr Lasia"/>
    <s v="D i poniżej"/>
    <n v="299.82"/>
    <n v="142.12799999999999"/>
  </r>
  <r>
    <s v="CIECHSARZY"/>
    <x v="1"/>
    <s v="Nowa Sarzyna"/>
    <m/>
    <s v="Agnieszka Zagaja"/>
    <s v="D i poniżej"/>
    <n v="313.57"/>
    <n v="115.426"/>
  </r>
  <r>
    <s v="PESS2"/>
    <x v="1"/>
    <s v="Gdów"/>
    <m/>
    <s v="Tomasz Sypień"/>
    <s v="C"/>
    <n v="3730.08"/>
    <n v="2459.29"/>
  </r>
  <r>
    <s v="INGLOT"/>
    <x v="1"/>
    <s v="Przemyśl"/>
    <m/>
    <s v="Krzysztof Szwajdych"/>
    <s v="D i poniżej"/>
    <n v="1015.7"/>
    <n v="595.52"/>
  </r>
  <r>
    <s v="EUROPAINTING"/>
    <x v="1"/>
    <s v="Tychy"/>
    <m/>
    <s v="Tomasz Sypień"/>
    <s v="B"/>
    <n v="23757.9"/>
    <n v="8026.1301999999996"/>
  </r>
  <r>
    <s v="ALTRO"/>
    <x v="1"/>
    <s v="Ustroń"/>
    <m/>
    <s v="Piotr Lasia"/>
    <s v="D i poniżej"/>
    <n v="72.11"/>
    <n v="42.055999999999997"/>
  </r>
  <r>
    <s v="EKOBTBA"/>
    <x v="1"/>
    <s v="Gliwice"/>
    <m/>
    <s v="Tomasz Sypień"/>
    <s v="D i poniżej"/>
    <n v="115.3"/>
    <n v="60.52"/>
  </r>
  <r>
    <s v="ARTIVENT"/>
    <x v="1"/>
    <s v="Gliwice"/>
    <m/>
    <s v="Tomasz Sypień"/>
    <s v="D i poniżej"/>
    <n v="2587.56"/>
    <n v="1243.98"/>
  </r>
  <r>
    <s v="HANEX"/>
    <x v="1"/>
    <s v="Dąbrowa Górnicza"/>
    <m/>
    <s v="Tomasz Sypień"/>
    <s v="A"/>
    <n v="48188.59"/>
    <n v="11214.984"/>
  </r>
  <r>
    <s v="PROCOSMETICA"/>
    <x v="1"/>
    <s v="Rogoźno"/>
    <m/>
    <m/>
    <m/>
    <n v="615.52"/>
    <n v="219.95439999999999"/>
  </r>
  <r>
    <s v="KAROLINKA"/>
    <x v="1"/>
    <s v="Gorlice"/>
    <m/>
    <s v="Piotr Lasia"/>
    <s v="D i poniżej"/>
    <n v="55.7"/>
    <n v="25.32"/>
  </r>
  <r>
    <s v="TUSNOVICS"/>
    <x v="1"/>
    <s v="Kraków"/>
    <m/>
    <s v="Krzysztof Szwajdych"/>
    <s v="C"/>
    <n v="7570.55"/>
    <n v="3565.7655"/>
  </r>
  <r>
    <s v="ASA"/>
    <x v="1"/>
    <s v="Głubczyce"/>
    <m/>
    <s v="Bartłomiej Biskupski"/>
    <s v="D i poniżej"/>
    <n v="5916"/>
    <n v="1656.81"/>
  </r>
  <r>
    <s v="GRANUM"/>
    <x v="1"/>
    <s v="Kraków"/>
    <m/>
    <s v="Bartłomiej Biskupski"/>
    <s v="D i poniżej"/>
    <n v="1981.43"/>
    <n v="926.27919999999995"/>
  </r>
  <r>
    <s v="PFERD"/>
    <x v="1"/>
    <s v="Kostrzyn"/>
    <s v="Przekazany Klient z Gliwic"/>
    <s v="Piotr Lasia"/>
    <s v="D i poniżej"/>
    <n v="4023.8"/>
    <n v="690.04"/>
  </r>
  <r>
    <s v="CERKAMED"/>
    <x v="1"/>
    <s v="Stalowa Wola"/>
    <m/>
    <s v="Bartłomiej Biskupski"/>
    <s v="C"/>
    <n v="11949.18"/>
    <n v="4093.4821000000002"/>
  </r>
  <r>
    <s v="AKTYWIZACJ"/>
    <x v="2"/>
    <s v="Kraków"/>
    <m/>
    <s v="Bartłomiej Biskupski"/>
    <s v="B"/>
    <n v="21969.79"/>
    <n v="10142.56"/>
  </r>
  <r>
    <s v="ALARMTECH"/>
    <x v="2"/>
    <s v="Kraków"/>
    <m/>
    <s v="Tomasz Sypień"/>
    <s v="D i poniżej"/>
    <n v="1489"/>
    <n v="1182.95"/>
  </r>
  <r>
    <s v="ALF-SENSOR"/>
    <x v="2"/>
    <s v="Kraków"/>
    <m/>
    <s v="Piotr Lasia"/>
    <s v="D i poniżej"/>
    <n v="1690.42"/>
    <n v="1033.5999999999999"/>
  </r>
  <r>
    <s v="ALTEL"/>
    <x v="2"/>
    <s v="Kraków"/>
    <m/>
    <s v="Tomasz Sypień"/>
    <s v="D i poniżej"/>
    <n v="50.06"/>
    <n v="33.241500000000002"/>
  </r>
  <r>
    <s v="APATORPOWO"/>
    <x v="2"/>
    <s v="Poznań"/>
    <m/>
    <s v="Bartłomiej Biskupski"/>
    <s v="A"/>
    <n v="40634.5"/>
    <n v="33096.130299999997"/>
  </r>
  <r>
    <s v="ASEC"/>
    <x v="2"/>
    <s v="Kraków"/>
    <m/>
    <s v="Tomasz Sypień"/>
    <s v="D i poniżej"/>
    <n v="2216"/>
    <n v="1634.1"/>
  </r>
  <r>
    <s v="ASKEN"/>
    <x v="2"/>
    <s v="Kraków"/>
    <m/>
    <s v="Tomasz Sypień"/>
    <s v="D i poniżej"/>
    <n v="211"/>
    <n v="109.15"/>
  </r>
  <r>
    <s v="ASPEL"/>
    <x v="2"/>
    <s v="Zabierzów"/>
    <m/>
    <s v="Piotr Lasia"/>
    <s v="D i poniżej"/>
    <n v="2694.49"/>
    <n v="1131.152"/>
  </r>
  <r>
    <s v="ASTOR"/>
    <x v="2"/>
    <s v="Kraków"/>
    <m/>
    <s v="Tomasz Sypień"/>
    <s v="D i poniżej"/>
    <n v="601"/>
    <n v="170.3"/>
  </r>
  <r>
    <s v="BASE"/>
    <x v="2"/>
    <s v="Krzeszowice"/>
    <m/>
    <s v="Piotr Lasia"/>
    <s v="D i poniżej"/>
    <n v="121"/>
    <n v="95.617999999999995"/>
  </r>
  <r>
    <s v="BOLARUS"/>
    <x v="2"/>
    <s v="Bochnia"/>
    <m/>
    <s v="Piotr Lasia"/>
    <s v="D i poniżej"/>
    <n v="1726.35"/>
    <n v="216.48"/>
  </r>
  <r>
    <s v="BTW2"/>
    <x v="2"/>
    <s v="Rzezawa"/>
    <m/>
    <s v="Tomasz Sypień"/>
    <s v="D i poniżej"/>
    <n v="1886.44"/>
    <n v="851.24"/>
  </r>
  <r>
    <s v="BURY"/>
    <x v="2"/>
    <s v="Mielec"/>
    <m/>
    <s v="Piotr Choma"/>
    <s v="D i poniżej"/>
    <n v="6192.5"/>
    <n v="2037.58"/>
  </r>
  <r>
    <s v="COLD"/>
    <x v="2"/>
    <s v="Bochnia"/>
    <m/>
    <s v="Tomasz Sypień"/>
    <s v="D i poniżej"/>
    <n v="730.48"/>
    <n v="521.05999999999995"/>
  </r>
  <r>
    <s v="DTW"/>
    <x v="2"/>
    <s v="Zabierzów"/>
    <m/>
    <s v="Piotr Choma"/>
    <s v="B"/>
    <n v="30551.38"/>
    <n v="10571.396000000001"/>
  </r>
  <r>
    <s v="ELEKTRON"/>
    <x v="2"/>
    <s v="Sanok"/>
    <m/>
    <s v="Tomasz Sypień"/>
    <s v="D i poniżej"/>
    <n v="1181.07"/>
    <n v="672.54"/>
  </r>
  <r>
    <s v="ELETTROSTA"/>
    <x v="2"/>
    <s v="Niepołomice"/>
    <m/>
    <s v="Krzysztof Szwajdych"/>
    <s v="C"/>
    <n v="4981.5200000000004"/>
    <n v="2521.2800000000002"/>
  </r>
  <r>
    <s v="ELGOTECH"/>
    <x v="2"/>
    <s v="Wieliczka"/>
    <m/>
    <s v="Bartłomiej Biskupski"/>
    <s v="C"/>
    <n v="12713.1"/>
    <n v="3717.78"/>
  </r>
  <r>
    <s v="ELSTA2"/>
    <x v="2"/>
    <s v="Wieliczka"/>
    <m/>
    <s v="Tomasz Sypień"/>
    <s v="D i poniżej"/>
    <n v="1645.17"/>
    <n v="1565.1691000000001"/>
  </r>
  <r>
    <s v="ES SYSTEM"/>
    <x v="2"/>
    <s v="Wolbrom"/>
    <m/>
    <s v="Krzysztof Szwajdych"/>
    <s v="D i poniżej"/>
    <n v="843.18"/>
    <n v="438.08"/>
  </r>
  <r>
    <s v="ESP"/>
    <x v="2"/>
    <s v="Kraków"/>
    <m/>
    <s v="Krzysztof Szwajdych"/>
    <s v="D i poniżej"/>
    <n v="1449.94"/>
    <n v="991.27"/>
  </r>
  <r>
    <s v="FRAPOL"/>
    <x v="2"/>
    <s v="Kraków"/>
    <m/>
    <s v="Tomasz Sypień"/>
    <s v="C"/>
    <n v="8616.6"/>
    <n v="3275.386"/>
  </r>
  <r>
    <s v="GASTOP"/>
    <x v="2"/>
    <s v="Zabierzów"/>
    <m/>
    <s v="Tomasz Sypień"/>
    <s v="D i poniżej"/>
    <n v="2040"/>
    <n v="1685.13"/>
  </r>
  <r>
    <s v="INFOCOM"/>
    <x v="2"/>
    <s v="Kraków"/>
    <m/>
    <s v="Tomasz Sypień"/>
    <s v="D i poniżej"/>
    <n v="246"/>
    <n v="220.68"/>
  </r>
  <r>
    <s v="INTERTECHD"/>
    <x v="2"/>
    <s v="Kraków"/>
    <m/>
    <s v="Tomasz Sypień"/>
    <s v="D i poniżej"/>
    <n v="100"/>
    <n v="48.87"/>
  </r>
  <r>
    <s v="JOTAFAN"/>
    <x v="2"/>
    <s v="Kraków"/>
    <m/>
    <s v="Tomasz Sypień"/>
    <s v="D i poniżej"/>
    <n v="3004.57"/>
    <n v="1846.56"/>
  </r>
  <r>
    <s v="JUKA"/>
    <x v="2"/>
    <s v="Niepołomice"/>
    <m/>
    <s v="Bartłomiej Biskupski"/>
    <s v="C"/>
    <n v="7296.99"/>
    <n v="4436.43"/>
  </r>
  <r>
    <s v="KAMTECH"/>
    <x v="2"/>
    <s v="Kraków"/>
    <m/>
    <s v="Tomasz Sypień"/>
    <s v="D i poniżej"/>
    <n v="346"/>
    <n v="282.39999999999998"/>
  </r>
  <r>
    <s v="KOMPART"/>
    <x v="2"/>
    <s v="Kraków"/>
    <m/>
    <s v="Tomasz Sypień"/>
    <s v="D i poniżej"/>
    <n v="1139.3399999999999"/>
    <n v="639.72590000000002"/>
  </r>
  <r>
    <s v="LABRA"/>
    <x v="2"/>
    <s v="Rybna"/>
    <m/>
    <s v="Tomasz Sypień"/>
    <s v="C"/>
    <n v="9588.9500000000007"/>
    <n v="5191.2039999999997"/>
  </r>
  <r>
    <s v="LABTRONIK"/>
    <x v="2"/>
    <s v="Kraków"/>
    <m/>
    <s v="Tomasz Sypień"/>
    <s v="D i poniżej"/>
    <n v="1335"/>
    <n v="1200.471"/>
  </r>
  <r>
    <s v="M4MEDICAL"/>
    <x v="2"/>
    <s v="Lublin"/>
    <m/>
    <s v="Tomasz Sypień"/>
    <s v="D i poniżej"/>
    <n v="328.5"/>
    <n v="243.822"/>
  </r>
  <r>
    <s v="MASTERMED2"/>
    <x v="2"/>
    <s v="Kraków"/>
    <m/>
    <s v="Tomasz Sypień"/>
    <s v="D i poniżej"/>
    <n v="56.82"/>
    <n v="26.08"/>
  </r>
  <r>
    <s v="MES"/>
    <x v="2"/>
    <s v="Skawina"/>
    <m/>
    <s v="Tomasz Sypień"/>
    <s v="D i poniżej"/>
    <n v="424"/>
    <n v="337.91300000000001"/>
  </r>
  <r>
    <s v="OMEGAZE"/>
    <x v="2"/>
    <s v="Morawica"/>
    <m/>
    <s v="Tomasz Sypień"/>
    <s v="D i poniżej"/>
    <n v="3138.15"/>
    <n v="1045.94"/>
  </r>
  <r>
    <s v="OPTEAM"/>
    <x v="2"/>
    <s v="Jasionka"/>
    <m/>
    <s v="Tomasz Sypień"/>
    <s v="D i poniżej"/>
    <n v="926"/>
    <n v="319.39999999999998"/>
  </r>
  <r>
    <s v="ORW-ELS"/>
    <x v="2"/>
    <s v="Nowa Sarzyna"/>
    <m/>
    <s v="Tomasz Sypień"/>
    <s v="D i poniżej"/>
    <n v="2905.65"/>
    <n v="1020.06"/>
  </r>
  <r>
    <s v="PREMA"/>
    <x v="2"/>
    <s v="Kielce"/>
    <m/>
    <s v="Piotr Lasia"/>
    <s v="D i poniżej"/>
    <n v="505.8"/>
    <n v="225.06"/>
  </r>
  <r>
    <s v="PROTECH"/>
    <x v="2"/>
    <s v="Zator"/>
    <m/>
    <s v="Tomasz Sypień"/>
    <s v="B"/>
    <n v="13949.34"/>
    <n v="7362.165"/>
  </r>
  <r>
    <s v="PULSAR"/>
    <x v="2"/>
    <s v="Łapczyca"/>
    <m/>
    <s v="Krzysztof Szwajdych"/>
    <s v="B"/>
    <n v="27164.1"/>
    <n v="7833.6664000000001"/>
  </r>
  <r>
    <s v="PURCELLSYS"/>
    <x v="2"/>
    <s v="Mielec"/>
    <m/>
    <s v="Tomasz Sypień"/>
    <s v="A"/>
    <n v="28338.93"/>
    <n v="18829.147499999999"/>
  </r>
  <r>
    <s v="REVOTEX"/>
    <x v="2"/>
    <s v="Modlniczka"/>
    <m/>
    <s v="Tomasz Sypień"/>
    <s v="D i poniżej"/>
    <n v="663.71"/>
    <n v="439.10899999999998"/>
  </r>
  <r>
    <s v="RIVER"/>
    <x v="2"/>
    <s v="Kraków"/>
    <m/>
    <s v="Piotr Lasia"/>
    <s v="D i poniżej"/>
    <n v="200"/>
    <n v="193.13"/>
  </r>
  <r>
    <s v="TAMEL"/>
    <x v="2"/>
    <s v="Tarnów"/>
    <m/>
    <s v="Krzysztof Szwajdych"/>
    <s v="B"/>
    <n v="15524.03"/>
    <n v="6430.42"/>
  </r>
  <r>
    <s v="TECH"/>
    <x v="2"/>
    <s v="Wieprz"/>
    <m/>
    <s v="Krzysztof Szwajdych"/>
    <s v="A"/>
    <n v="125134.81"/>
    <n v="56545.093500000003"/>
  </r>
  <r>
    <s v="TELEKOM-OL"/>
    <x v="2"/>
    <s v="Krasocin"/>
    <m/>
    <s v="Tomasz Sypień"/>
    <s v="C"/>
    <n v="4876"/>
    <n v="2737.47"/>
  </r>
  <r>
    <s v="TELETRANS"/>
    <x v="2"/>
    <s v="Kraków"/>
    <m/>
    <s v="Tomasz Sypień"/>
    <s v="D i poniżej"/>
    <n v="200"/>
    <n v="199.38"/>
  </r>
  <r>
    <s v="TMTECHNOLO"/>
    <x v="2"/>
    <s v="Morawica"/>
    <m/>
    <s v="Piotr Choma"/>
    <s v="A"/>
    <n v="71358.42"/>
    <n v="19775.1937"/>
  </r>
  <r>
    <s v="VERTOM"/>
    <x v="2"/>
    <s v="Borek Szlachecki"/>
    <m/>
    <s v="Piotr Lasia"/>
    <s v="B"/>
    <n v="15573.94"/>
    <n v="8030.4672"/>
  </r>
  <r>
    <s v="R&amp;G"/>
    <x v="2"/>
    <s v="Mielec"/>
    <m/>
    <s v="Piotr Lasia"/>
    <s v="B"/>
    <n v="13472.4"/>
    <n v="7147.8"/>
  </r>
  <r>
    <s v="TRAXELEKTR"/>
    <x v="2"/>
    <s v="Kraków"/>
    <m/>
    <s v="Tomasz Sypień"/>
    <s v="D i poniżej"/>
    <n v="1351"/>
    <n v="715.75"/>
  </r>
  <r>
    <s v="SPAWCHRZAN"/>
    <x v="2"/>
    <s v="Chrzanów"/>
    <m/>
    <s v="Tomasz Sypień"/>
    <s v="D i poniżej"/>
    <n v="749.7"/>
    <n v="444.76"/>
  </r>
  <r>
    <s v="FIRECOM"/>
    <x v="2"/>
    <s v="Gliwice"/>
    <s v="Przekazany Klient z Gliwic"/>
    <s v="Piotr Lasia"/>
    <s v="D i poniżej"/>
    <n v="661.27"/>
    <n v="263.44349999999997"/>
  </r>
  <r>
    <s v="WESTERBERG"/>
    <x v="2"/>
    <s v="Jaworzno"/>
    <s v="Przekazany Klient z Gliwic"/>
    <s v="Tomasz Sypień"/>
    <s v="A"/>
    <n v="47901.7"/>
    <n v="19567.513999999999"/>
  </r>
  <r>
    <s v="POLEKOAPAR"/>
    <x v="2"/>
    <s v="Wodzisław Śląski"/>
    <s v="Przekazany Klient z Gliwic"/>
    <s v="Tomasz Sypień"/>
    <s v="D i poniżej"/>
    <n v="974.68"/>
    <n v="408.41"/>
  </r>
  <r>
    <s v="WIK"/>
    <x v="2"/>
    <s v="Dębowiec"/>
    <s v="Przekazany Klient z Gliwic"/>
    <s v="Tomasz Sypień"/>
    <s v="D i poniżej"/>
    <n v="934.6"/>
    <n v="659.34"/>
  </r>
  <r>
    <s v="CARBOMECH"/>
    <x v="2"/>
    <s v="Ruda Śląska"/>
    <s v="Przekazany Klient z Gliwic"/>
    <s v="Tomasz Sypień"/>
    <s v="C"/>
    <n v="7492.85"/>
    <n v="6510.6196"/>
  </r>
  <r>
    <s v="ELBOK"/>
    <x v="2"/>
    <s v="Katowice"/>
    <s v="Przekazany Klient z Gliwic"/>
    <s v="Tomasz Sypień"/>
    <s v="D i poniżej"/>
    <n v="1337.63"/>
    <n v="699.71"/>
  </r>
  <r>
    <s v="WINDEXHOLD"/>
    <x v="2"/>
    <s v="Zabrze"/>
    <s v="Przekazany Klient z Gliwic"/>
    <s v="Tomasz Sypień"/>
    <s v="D i poniżej"/>
    <n v="1088.01"/>
    <n v="590.79"/>
  </r>
  <r>
    <s v="AVIOMECHAN"/>
    <x v="2"/>
    <s v="Kozy"/>
    <s v="Przekazany Klient z Gliwic"/>
    <s v="Tomasz Sypień"/>
    <s v="D i poniżej"/>
    <n v="730"/>
    <n v="398.21800000000002"/>
  </r>
  <r>
    <s v="GREENCOMP2"/>
    <x v="2"/>
    <s v="Krzeszowice"/>
    <m/>
    <s v="Tomasz Sypień"/>
    <s v="D i poniżej"/>
    <n v="374"/>
    <n v="310.67"/>
  </r>
  <r>
    <s v="ANDREX2"/>
    <x v="2"/>
    <s v="Gawłuszowice"/>
    <m/>
    <s v="Tomasz Sypień"/>
    <s v="D i poniżej"/>
    <n v="1892"/>
    <n v="951.04"/>
  </r>
  <r>
    <s v="JUMAR"/>
    <x v="2"/>
    <s v="Racibórz"/>
    <s v="Przekazany Klient z Gliwic"/>
    <s v="Tomasz Sypień"/>
    <s v="D i poniżej"/>
    <n v="1101.92"/>
    <n v="545.02"/>
  </r>
  <r>
    <s v="FREZNAR"/>
    <x v="2"/>
    <s v="Kraków"/>
    <m/>
    <s v="Tomasz Sypień"/>
    <s v="D i poniżej"/>
    <n v="2021.5"/>
    <n v="1113.8399999999999"/>
  </r>
  <r>
    <s v="ZAMEL"/>
    <x v="2"/>
    <s v="Pszczyna"/>
    <s v="Przekazany Klient z Gliwic"/>
    <s v="Tomasz Sypień"/>
    <s v="C"/>
    <n v="10404"/>
    <n v="3030.96"/>
  </r>
  <r>
    <s v="STALMET"/>
    <x v="2"/>
    <s v="Głubczyce"/>
    <m/>
    <s v="Bartłomiej Biskupski"/>
    <s v="D i poniżej"/>
    <n v="2421.1999999999998"/>
    <n v="835.54"/>
  </r>
  <r>
    <s v="CSI"/>
    <x v="2"/>
    <s v="Kraków"/>
    <m/>
    <s v="Piotr Lasia"/>
    <s v="D i poniżej"/>
    <n v="4259.88"/>
    <n v="1359.5787"/>
  </r>
  <r>
    <s v="DARPOL"/>
    <x v="2"/>
    <s v="Kalwaria Zebrzydowska"/>
    <m/>
    <s v="Tomasz Sypień"/>
    <s v="D i poniżej"/>
    <n v="247.12"/>
    <n v="134.54"/>
  </r>
  <r>
    <s v="POLWAT"/>
    <x v="2"/>
    <s v="Gliwice"/>
    <m/>
    <s v="Piotr Lasia"/>
    <s v="D i poniżej"/>
    <n v="182"/>
    <n v="152.6"/>
  </r>
  <r>
    <s v="ADEGIS"/>
    <x v="2"/>
    <s v="Wodzisław Śląski"/>
    <m/>
    <s v="Tomasz Sypień"/>
    <s v="D i poniżej"/>
    <n v="1382.26"/>
    <n v="724.48"/>
  </r>
  <r>
    <s v="COGITO"/>
    <x v="2"/>
    <s v="Zabrze"/>
    <s v="Przekazany Klient z Gliwic"/>
    <s v="Krzysztof Szwajdych"/>
    <s v="D i poniżej"/>
    <n v="1086"/>
    <n v="404.05"/>
  </r>
  <r>
    <s v="ROKO"/>
    <x v="2"/>
    <s v="Częstochowa"/>
    <m/>
    <s v="Piotr Lasia"/>
    <s v="D i poniżej"/>
    <n v="271"/>
    <n v="88.4"/>
  </r>
  <r>
    <s v="AIUT"/>
    <x v="2"/>
    <s v="Gliwice"/>
    <s v="Przekazany Klient z Gliwic"/>
    <s v="Krzysztof Szwajdych"/>
    <s v="C"/>
    <n v="18999.2"/>
    <n v="1233.52"/>
  </r>
  <r>
    <s v="AWEL"/>
    <x v="2"/>
    <s v="Kraków"/>
    <m/>
    <s v="Tomasz Sypień"/>
    <s v="D i poniżej"/>
    <n v="330"/>
    <n v="303.81"/>
  </r>
  <r>
    <s v="NAVOTECH2"/>
    <x v="2"/>
    <s v="Zabrze"/>
    <m/>
    <s v="Tomasz Sypień"/>
    <s v="D i poniżej"/>
    <n v="1710"/>
    <n v="905.66"/>
  </r>
  <r>
    <s v="ELGORHANSE"/>
    <x v="2"/>
    <s v="Chorzów"/>
    <s v="Przekazany Klient z Gliwic"/>
    <s v="Piotr Lasia"/>
    <s v="C"/>
    <n v="7402"/>
    <n v="2856.4"/>
  </r>
  <r>
    <s v="HASO"/>
    <x v="2"/>
    <s v="Tychy"/>
    <s v="Przekazany Klient z Gliwic"/>
    <s v="Tomasz Sypień"/>
    <s v="D i poniżej"/>
    <n v="2945"/>
    <n v="617.05999999999995"/>
  </r>
  <r>
    <s v="SGXEUROPE"/>
    <x v="2"/>
    <s v="Katowice"/>
    <m/>
    <s v="Piotr Choma"/>
    <s v="C"/>
    <n v="12011.6"/>
    <n v="6771.5"/>
  </r>
  <r>
    <s v="BITNER2"/>
    <x v="2"/>
    <s v="Kraków"/>
    <m/>
    <s v="Piotr Choma"/>
    <s v="A"/>
    <n v="129393.94"/>
    <n v="32116.038499999999"/>
  </r>
  <r>
    <s v="BODYSPACE"/>
    <x v="2"/>
    <s v="Mikołów"/>
    <m/>
    <s v="Tomasz Sypień"/>
    <s v="D i poniżej"/>
    <n v="200.78"/>
    <n v="132.88"/>
  </r>
  <r>
    <s v="METRONIC2"/>
    <x v="2"/>
    <s v="Kraków"/>
    <m/>
    <s v="Piotr Lasia"/>
    <s v="D i poniżej"/>
    <n v="883.25"/>
    <n v="266.76"/>
  </r>
  <r>
    <s v="BIEL"/>
    <x v="2"/>
    <s v="Liszki"/>
    <m/>
    <s v="Krzysztof Szwajdych"/>
    <s v="D i poniżej"/>
    <n v="2818.53"/>
    <n v="1989.06"/>
  </r>
  <r>
    <s v="PREMIUMGSM"/>
    <x v="2"/>
    <s v="Zabrze"/>
    <m/>
    <s v="Tomasz Sypień"/>
    <s v="D i poniżej"/>
    <n v="399.08"/>
    <n v="191.12"/>
  </r>
  <r>
    <s v="KAMEN"/>
    <x v="2"/>
    <s v="Pustków"/>
    <m/>
    <s v="Tomasz Sypień"/>
    <s v="D i poniżej"/>
    <n v="5976.51"/>
    <n v="1860.84"/>
  </r>
  <r>
    <s v="WDRELEKTRO"/>
    <x v="2"/>
    <s v="Kraków"/>
    <m/>
    <s v="Piotr Lasia"/>
    <s v="D i poniżej"/>
    <n v="1183.19"/>
    <n v="502.20760000000001"/>
  </r>
  <r>
    <s v="STARPOL2"/>
    <x v="2"/>
    <s v="Starachowice"/>
    <m/>
    <s v="Bartłomiej Biskupski"/>
    <s v="D i poniżej"/>
    <n v="780.46"/>
    <n v="250.315"/>
  </r>
  <r>
    <s v="AURATOR"/>
    <x v="2"/>
    <s v="Gliwice"/>
    <m/>
    <s v="Tomasz Sypień"/>
    <s v="D i poniżej"/>
    <n v="83.98"/>
    <n v="60.3"/>
  </r>
  <r>
    <s v="ESSYSTEMNT"/>
    <x v="2"/>
    <s v="Kraków"/>
    <m/>
    <s v="Krzysztof Szwajdych"/>
    <s v="B"/>
    <n v="26354.5"/>
    <n v="8881.7860000000001"/>
  </r>
  <r>
    <s v="ELHAND"/>
    <x v="2"/>
    <s v="Lubliniec"/>
    <s v="Przekazany Klient z Gliwic"/>
    <s v="Tomasz Sypień"/>
    <s v="D i poniżej"/>
    <n v="1296.5899999999999"/>
    <n v="517.20000000000005"/>
  </r>
  <r>
    <s v="DOOSAN"/>
    <x v="2"/>
    <s v="Rybnik"/>
    <m/>
    <s v="Piotr Lasia"/>
    <s v="D i poniżej"/>
    <n v="2150"/>
    <n v="879.74749999999995"/>
  </r>
  <r>
    <s v="INEE"/>
    <x v="2"/>
    <s v="Kuźnia Nieborowska"/>
    <m/>
    <s v="Tomasz Sypień"/>
    <s v="C"/>
    <n v="5096"/>
    <n v="2556"/>
  </r>
  <r>
    <s v="ENERGOSIECI"/>
    <x v="2"/>
    <s v="Głogów Małopolski"/>
    <m/>
    <s v="Piotr Lasia"/>
    <s v="D i poniżej"/>
    <n v="1587.58"/>
    <n v="622.34199999999998"/>
  </r>
  <r>
    <s v="REDGREY"/>
    <x v="2"/>
    <s v="Krzyżanowice"/>
    <m/>
    <s v="Piotr Lasia"/>
    <s v="D i poniżej"/>
    <n v="618.29999999999995"/>
    <n v="347.13"/>
  </r>
  <r>
    <s v="EMEAERO"/>
    <x v="2"/>
    <s v="Jasionka"/>
    <m/>
    <s v="Piotr Choma"/>
    <s v="C"/>
    <n v="13322.27"/>
    <n v="3671.1385"/>
  </r>
  <r>
    <s v="ZEM"/>
    <x v="2"/>
    <s v="Duszniki-Zdrój"/>
    <m/>
    <s v="Krzysztof Szwajdych"/>
    <s v="D i poniżej"/>
    <n v="3327.75"/>
    <n v="1333.4939999999999"/>
  </r>
  <r>
    <s v="AUTOPROCES"/>
    <x v="2"/>
    <s v="Żyraków"/>
    <m/>
    <s v="Piotr Choma"/>
    <s v="B"/>
    <n v="54660"/>
    <n v="8874.4599999999991"/>
  </r>
  <r>
    <s v="ALTLIGHT"/>
    <x v="2"/>
    <s v="Kraków"/>
    <m/>
    <s v="Piotr Lasia"/>
    <s v="D i poniżej"/>
    <n v="72.150000000000006"/>
    <n v="46.945500000000003"/>
  </r>
  <r>
    <s v="STEFANINI"/>
    <x v="2"/>
    <s v="Kraków"/>
    <m/>
    <s v="Tomasz Sypień"/>
    <s v="D i poniżej"/>
    <n v="5760.08"/>
    <n v="1237.595"/>
  </r>
  <r>
    <s v="SYLOP2"/>
    <x v="2"/>
    <s v="Kraków"/>
    <m/>
    <s v="Tomasz Sypień"/>
    <s v="D i poniżej"/>
    <n v="1404.25"/>
    <n v="761.91"/>
  </r>
  <r>
    <s v="HASO2"/>
    <x v="2"/>
    <s v="Tychy"/>
    <m/>
    <s v="Tomasz Sypień"/>
    <s v="D i poniżej"/>
    <n v="1371.7"/>
    <n v="710.46"/>
  </r>
  <r>
    <s v="IMCONINTEC"/>
    <x v="2"/>
    <s v="Gliwice"/>
    <s v="Przekazany Klient z Gliwic"/>
    <s v="Tomasz Sypień"/>
    <s v="D i poniżej"/>
    <n v="569.35"/>
    <n v="221.89"/>
  </r>
  <r>
    <s v="LINKENERGY"/>
    <x v="2"/>
    <s v="Gliwice"/>
    <m/>
    <s v="Tomasz Sypień"/>
    <s v="D i poniżej"/>
    <n v="134"/>
    <n v="59.17"/>
  </r>
  <r>
    <s v="MPSOLAR"/>
    <x v="2"/>
    <s v="Ruda Śląska"/>
    <m/>
    <s v="Piotr Lasia"/>
    <s v="D i poniżej"/>
    <n v="3790.85"/>
    <n v="1181.82"/>
  </r>
  <r>
    <s v="ROUXCENTER"/>
    <x v="2"/>
    <s v="Rzeszów"/>
    <m/>
    <s v="Tomasz Sypień"/>
    <s v="D i poniżej"/>
    <n v="8378"/>
    <n v="2249.4299999999998"/>
  </r>
  <r>
    <s v="AVERNA"/>
    <x v="2"/>
    <s v="Wrocław"/>
    <m/>
    <s v="Krzysztof Szwajdych"/>
    <s v="D i poniżej"/>
    <n v="9651.7800000000007"/>
    <n v="1389"/>
  </r>
  <r>
    <s v="CZAH"/>
    <x v="2"/>
    <s v="Katowice"/>
    <m/>
    <s v="Piotr Choma"/>
    <s v="C"/>
    <n v="8312.2999999999993"/>
    <n v="2640.94"/>
  </r>
  <r>
    <s v="M2MTEAM"/>
    <x v="2"/>
    <s v="Warszawa"/>
    <m/>
    <s v="Tomasz Sypień"/>
    <s v="D i poniżej"/>
    <n v="2016"/>
    <n v="754.15"/>
  </r>
  <r>
    <s v="ZAP"/>
    <x v="2"/>
    <s v="Sosnowiec"/>
    <m/>
    <s v="Tomasz Sypień"/>
    <s v="D i poniżej"/>
    <n v="437"/>
    <n v="294.14"/>
  </r>
  <r>
    <s v="MERAWEX"/>
    <x v="2"/>
    <s v="Gliwice"/>
    <s v="Przekazany Klient z Gliwic"/>
    <s v="Piotr Choma"/>
    <s v="C"/>
    <n v="10629.84"/>
    <n v="2407.9899999999998"/>
  </r>
  <r>
    <s v="NANOVO"/>
    <x v="2"/>
    <s v="Gliwice"/>
    <m/>
    <s v="Tomasz Sypień"/>
    <s v="D i poniżej"/>
    <n v="261"/>
    <n v="213"/>
  </r>
  <r>
    <s v="TELEBIT1"/>
    <x v="2"/>
    <s v="Zielonki"/>
    <m/>
    <s v="Krzysztof Szwajdych"/>
    <s v="D i poniżej"/>
    <n v="2309.73"/>
    <n v="603.47"/>
  </r>
  <r>
    <s v="EMIA"/>
    <x v="3"/>
    <s v="Wawrzeńczyce"/>
    <m/>
    <s v="Tomasz Sypień"/>
    <s v="D i poniżej"/>
    <n v="452.5"/>
    <n v="226.5"/>
  </r>
  <r>
    <s v="EXPRES"/>
    <x v="3"/>
    <s v="Siepraw"/>
    <m/>
    <s v="Piotr Lasia"/>
    <s v="D i poniżej"/>
    <n v="432.08"/>
    <n v="264.65499999999997"/>
  </r>
  <r>
    <s v="EXPRESMET"/>
    <x v="3"/>
    <s v="Rzeszotary"/>
    <m/>
    <s v="Piotr Lasia"/>
    <s v="D i poniżej"/>
    <n v="168.03"/>
    <n v="106.194"/>
  </r>
  <r>
    <s v="FENIXMETAL"/>
    <x v="3"/>
    <s v="Chmielów"/>
    <m/>
    <s v="Piotr Lasia"/>
    <s v="A"/>
    <n v="33578.639999999999"/>
    <n v="18052.47"/>
  </r>
  <r>
    <s v="GOMULAK"/>
    <x v="3"/>
    <s v="Głogoczów"/>
    <m/>
    <s v="Tomasz Sypień"/>
    <s v="D i poniżej"/>
    <n v="504"/>
    <n v="269.75"/>
  </r>
  <r>
    <s v="JUCO"/>
    <x v="3"/>
    <s v="Sułkowice"/>
    <m/>
    <s v="Piotr Lasia"/>
    <s v="D i poniżej"/>
    <n v="345.93"/>
    <n v="128.21"/>
  </r>
  <r>
    <s v="KOMPLEX"/>
    <x v="3"/>
    <s v="Szczyrzyc"/>
    <m/>
    <s v="Tomasz Sypień"/>
    <s v="D i poniżej"/>
    <n v="4344"/>
    <n v="1644.67"/>
  </r>
  <r>
    <s v="KONSTAL"/>
    <x v="3"/>
    <s v="Sitkówka-Nowiny"/>
    <m/>
    <s v="Tomasz Sypień"/>
    <s v="D i poniżej"/>
    <n v="1046.32"/>
    <n v="545.04"/>
  </r>
  <r>
    <s v="KUŹNIA SUŁ"/>
    <x v="3"/>
    <s v="Sułkowice"/>
    <m/>
    <s v="Piotr Lasia"/>
    <s v="D i poniżej"/>
    <n v="3771.1"/>
    <n v="1216.68"/>
  </r>
  <r>
    <s v="MAXSTAL"/>
    <x v="3"/>
    <s v="Kraków"/>
    <m/>
    <s v="Tomasz Sypień"/>
    <s v="C"/>
    <n v="12936.38"/>
    <n v="4322.18"/>
  </r>
  <r>
    <s v="MIPROMET"/>
    <x v="3"/>
    <s v="Michałowice"/>
    <m/>
    <s v="Tomasz Sypień"/>
    <s v="D i poniżej"/>
    <n v="160"/>
    <n v="102.74"/>
  </r>
  <r>
    <s v="MRT"/>
    <x v="3"/>
    <s v="Starachowice"/>
    <m/>
    <s v="Tomasz Sypień"/>
    <s v="D i poniżej"/>
    <n v="3621.7"/>
    <n v="2201.4899999999998"/>
  </r>
  <r>
    <s v="PERFOPOL"/>
    <x v="3"/>
    <s v="Starachowice"/>
    <m/>
    <s v="Piotr Lasia"/>
    <s v="D i poniżej"/>
    <n v="2985.27"/>
    <n v="1957.89"/>
  </r>
  <r>
    <s v="SALMET"/>
    <x v="3"/>
    <s v="Krzyszkowice"/>
    <m/>
    <s v="Tomasz Sypień"/>
    <s v="D i poniżej"/>
    <n v="1345.45"/>
    <n v="571.05799999999999"/>
  </r>
  <r>
    <s v="SAMBUD2SPJ"/>
    <x v="3"/>
    <s v="Kraków"/>
    <m/>
    <s v="Piotr Lasia"/>
    <s v="B"/>
    <n v="38296.14"/>
    <n v="8591.4"/>
  </r>
  <r>
    <s v="STALSYSTEM"/>
    <x v="3"/>
    <s v="Wólka Pełkińska"/>
    <m/>
    <s v="Piotr Lasia"/>
    <s v="D i poniżej"/>
    <n v="2049.08"/>
    <n v="829.85"/>
  </r>
  <r>
    <s v="ECOSTEEL"/>
    <x v="3"/>
    <s v="Zawiercie"/>
    <m/>
    <s v="Krzysztof Szwajdych"/>
    <s v="A"/>
    <n v="35923.67"/>
    <n v="15423.8812"/>
  </r>
  <r>
    <s v="SMRPOLSKA"/>
    <x v="3"/>
    <s v="Skawina"/>
    <m/>
    <s v="Tomasz Sypień"/>
    <s v="D i poniżej"/>
    <n v="1226.9000000000001"/>
    <n v="457.88"/>
  </r>
  <r>
    <s v="VESUVIUS"/>
    <x v="3"/>
    <s v="Skawina"/>
    <m/>
    <s v="Bartłomiej Biskupski"/>
    <s v="A"/>
    <n v="68746.13"/>
    <n v="29946.36"/>
  </r>
  <r>
    <s v="DRUMET"/>
    <x v="3"/>
    <s v="Włocławek"/>
    <m/>
    <s v="Piotr Choma"/>
    <s v="A"/>
    <n v="139424.28"/>
    <n v="27259.164000000001"/>
  </r>
  <r>
    <s v="PANCERPOL"/>
    <x v="3"/>
    <s v="Dąbrowa Górnicza"/>
    <s v="Przekazany Klient z Gliwic"/>
    <s v="Tomasz Sypień"/>
    <s v="D i poniżej"/>
    <n v="1473.52"/>
    <n v="696.52"/>
  </r>
  <r>
    <s v="SBNRUNOWO"/>
    <x v="3"/>
    <s v="Więcbork"/>
    <m/>
    <s v="Krzysztof Szwajdych"/>
    <s v="C"/>
    <n v="10236.5"/>
    <n v="4199.7335000000003"/>
  </r>
  <r>
    <s v="SPYRA"/>
    <x v="3"/>
    <s v="Imielin"/>
    <m/>
    <s v="Piotr Lasia"/>
    <s v="D i poniżej"/>
    <n v="9365.73"/>
    <n v="1242.0114000000001"/>
  </r>
  <r>
    <s v="NPASKAWINA"/>
    <x v="3"/>
    <s v="Skawina"/>
    <m/>
    <s v="Piotr Choma"/>
    <s v="C"/>
    <n v="5372.66"/>
    <n v="2556.58"/>
  </r>
  <r>
    <s v="ZMWB"/>
    <x v="3"/>
    <s v="Mielec"/>
    <m/>
    <s v="Tomasz Sypień"/>
    <s v="D i poniżej"/>
    <n v="706.36"/>
    <n v="452.71199999999999"/>
  </r>
  <r>
    <s v="ASAP"/>
    <x v="3"/>
    <s v="Dąbrowa Górnicza"/>
    <m/>
    <s v="Tomasz Sypień"/>
    <s v="D i poniżej"/>
    <n v="1664.5"/>
    <n v="854"/>
  </r>
  <r>
    <s v="MORIS"/>
    <x v="3"/>
    <s v="Chorzów"/>
    <m/>
    <s v="Piotr Lasia"/>
    <s v="C"/>
    <n v="8854.36"/>
    <n v="2689.85"/>
  </r>
  <r>
    <s v="INPOLKRAK2"/>
    <x v="3"/>
    <s v="Kraków"/>
    <m/>
    <s v="Tomasz Sypień"/>
    <s v="C"/>
    <n v="4406.74"/>
    <n v="2834.13"/>
  </r>
  <r>
    <s v="SCHMOLZ"/>
    <x v="3"/>
    <s v="Mysłowice"/>
    <m/>
    <s v="Krzysztof Szwajdych"/>
    <s v="D i poniżej"/>
    <n v="4210.72"/>
    <n v="2353.1799999999998"/>
  </r>
  <r>
    <s v="TARNOW"/>
    <x v="3"/>
    <s v="Tarnów"/>
    <m/>
    <s v="Tomasz Sypień"/>
    <s v="D i poniżej"/>
    <n v="300.31"/>
    <n v="198.898"/>
  </r>
  <r>
    <s v="WITMET"/>
    <x v="3"/>
    <s v="Kęty"/>
    <m/>
    <s v="Tomasz Sypień"/>
    <s v="D i poniżej"/>
    <n v="7890.56"/>
    <n v="2142.15"/>
  </r>
  <r>
    <s v="RYSTAL"/>
    <x v="3"/>
    <s v="Bochnia"/>
    <m/>
    <s v="Piotr Lasia"/>
    <s v="D i poniżej"/>
    <n v="3455.53"/>
    <n v="634.38"/>
  </r>
  <r>
    <s v="MPC"/>
    <x v="3"/>
    <s v="Trzebinia"/>
    <m/>
    <s v="Tomasz Sypień"/>
    <s v="D i poniżej"/>
    <n v="196.02"/>
    <n v="134.06"/>
  </r>
  <r>
    <s v="TEIRA"/>
    <x v="3"/>
    <s v="Andrychów"/>
    <m/>
    <s v="Piotr Lasia"/>
    <s v="D i poniżej"/>
    <n v="334.4"/>
    <n v="281.54000000000002"/>
  </r>
  <r>
    <s v="STALPRODUKT"/>
    <x v="3"/>
    <s v="Bochnia"/>
    <m/>
    <s v="Bartłomiej Biskupski"/>
    <s v="A"/>
    <n v="46943.72"/>
    <n v="9878.9500000000007"/>
  </r>
  <r>
    <s v="COGNOR"/>
    <x v="3"/>
    <s v="Kraków"/>
    <m/>
    <s v="Piotr Choma"/>
    <s v="B"/>
    <n v="46100"/>
    <n v="8300.5"/>
  </r>
  <r>
    <s v="VENMA"/>
    <x v="3"/>
    <s v="Pustków"/>
    <m/>
    <s v="Piotr Lasia"/>
    <s v="D i poniżej"/>
    <n v="2124.6"/>
    <n v="1421.9880000000001"/>
  </r>
  <r>
    <s v="EXTRAL"/>
    <x v="3"/>
    <s v="Żory"/>
    <m/>
    <s v="Piotr Lasia"/>
    <s v="D i poniżej"/>
    <n v="3446.16"/>
    <n v="1873.28"/>
  </r>
  <r>
    <s v="TUTAJEWSKI3"/>
    <x v="3"/>
    <s v="Radziszów"/>
    <m/>
    <s v="Tomasz Sypień"/>
    <s v="D i poniżej"/>
    <n v="404.47"/>
    <n v="257.90499999999997"/>
  </r>
  <r>
    <s v="ALUMETALSPZOO"/>
    <x v="3"/>
    <s v="Nowa Sól"/>
    <m/>
    <s v="Bartłomiej Biskupski"/>
    <s v="D i poniżej"/>
    <n v="8673.15"/>
    <n v="1982.529"/>
  </r>
  <r>
    <s v="SPAXPACK"/>
    <x v="3"/>
    <s v="Wieliczka"/>
    <m/>
    <s v="Piotr Lasia"/>
    <s v="D i poniżej"/>
    <n v="931.04"/>
    <n v="410.76"/>
  </r>
  <r>
    <s v="LOMI2"/>
    <x v="3"/>
    <s v="Gliwice"/>
    <m/>
    <s v="Piotr Lasia"/>
    <s v="D i poniżej"/>
    <n v="831.71"/>
    <n v="509.10500000000002"/>
  </r>
  <r>
    <s v="LOMA"/>
    <x v="3"/>
    <s v="Ruda Śląska"/>
    <m/>
    <s v="Piotr Lasia"/>
    <s v="D i poniżej"/>
    <n v="176.36"/>
    <n v="115.04"/>
  </r>
  <r>
    <s v="KOBEX"/>
    <x v="3"/>
    <s v="Kamień"/>
    <m/>
    <s v="Piotr Lasia"/>
    <s v="D i poniżej"/>
    <n v="9270.6"/>
    <n v="1905.85"/>
  </r>
  <r>
    <s v="ALUTEC"/>
    <x v="3"/>
    <s v="Stalowa Wola"/>
    <m/>
    <s v="Agnieszka Zagaja"/>
    <s v="B"/>
    <n v="30373.68"/>
    <n v="6189.1149999999998"/>
  </r>
  <r>
    <s v="ALCHEMIA"/>
    <x v="3"/>
    <s v="Warszawa"/>
    <s v="Przekazany Klient z Gliwic"/>
    <s v="Piotr Choma"/>
    <s v="D i poniżej"/>
    <n v="560"/>
    <n v="251.86"/>
  </r>
  <r>
    <s v="PRAGMA"/>
    <x v="3"/>
    <s v="Kraków"/>
    <m/>
    <s v="Piotr Lasia"/>
    <s v="D i poniżej"/>
    <n v="3005.3"/>
    <n v="420.07"/>
  </r>
  <r>
    <s v="POLSTAL"/>
    <x v="3"/>
    <s v="Sosnowiec"/>
    <m/>
    <s v="Tomasz Sypień"/>
    <s v="D i poniżej"/>
    <n v="3716"/>
    <n v="1432.57"/>
  </r>
  <r>
    <s v="ADEX"/>
    <x v="4"/>
    <s v="Jordanów"/>
    <m/>
    <s v="Tomasz Sypień"/>
    <s v="D i poniżej"/>
    <n v="1377.49"/>
    <n v="1259.2014999999999"/>
  </r>
  <r>
    <s v="AG"/>
    <x v="4"/>
    <s v="Wieliczka"/>
    <m/>
    <s v="Tomasz Sypień"/>
    <s v="D i poniżej"/>
    <n v="3477.28"/>
    <n v="2152.1849999999999"/>
  </r>
  <r>
    <s v="ALBERT"/>
    <x v="4"/>
    <s v="Dobczyce"/>
    <m/>
    <s v="Piotr Lasia"/>
    <s v="D i poniżej"/>
    <n v="1965.86"/>
    <n v="1084.3530000000001"/>
  </r>
  <r>
    <s v="ALPHA2"/>
    <x v="4"/>
    <s v="Kraków"/>
    <m/>
    <s v="Piotr Lasia"/>
    <s v="D i poniżej"/>
    <n v="338.81"/>
    <n v="170.929"/>
  </r>
  <r>
    <s v="ARMAR"/>
    <x v="4"/>
    <s v="Bębło"/>
    <m/>
    <s v="Tomasz Sypień"/>
    <s v="D i poniżej"/>
    <n v="1144.6099999999999"/>
    <n v="676.83"/>
  </r>
  <r>
    <s v="ARO"/>
    <x v="4"/>
    <s v="Częstochowa"/>
    <m/>
    <s v="Bartłomiej Biskupski"/>
    <s v="C"/>
    <n v="11683.2"/>
    <n v="5916.9314999999997"/>
  </r>
  <r>
    <s v="ARTONUS2"/>
    <x v="4"/>
    <s v="Kłodzko"/>
    <m/>
    <s v="Tomasz Sypień"/>
    <s v="D i poniżej"/>
    <n v="457.65"/>
    <n v="341.08"/>
  </r>
  <r>
    <s v="BOLAND"/>
    <x v="4"/>
    <s v="Łąka"/>
    <m/>
    <s v="Piotr Lasia"/>
    <s v="D i poniżej"/>
    <n v="4232.75"/>
    <n v="882.6"/>
  </r>
  <r>
    <s v="BRZOST"/>
    <x v="4"/>
    <s v="Leżajsk"/>
    <m/>
    <s v="Tomasz Sypień"/>
    <s v="D i poniżej"/>
    <n v="2464.7600000000002"/>
    <n v="1131.4000000000001"/>
  </r>
  <r>
    <s v="CAPGEMINI1"/>
    <x v="4"/>
    <s v="Warszawa"/>
    <m/>
    <s v="Krzysztof Szwajdych"/>
    <s v="C"/>
    <n v="7205.75"/>
    <n v="4865.0550000000003"/>
  </r>
  <r>
    <s v="CHOMIK"/>
    <x v="4"/>
    <s v="Gdów"/>
    <m/>
    <s v="Piotr Lasia"/>
    <s v="C"/>
    <n v="9190.4500000000007"/>
    <n v="4132.9504999999999"/>
  </r>
  <r>
    <s v="COMARCH"/>
    <x v="4"/>
    <s v="Kraków"/>
    <m/>
    <s v="Piotr Choma"/>
    <s v="C"/>
    <n v="7304.05"/>
    <n v="4015.3679999999999"/>
  </r>
  <r>
    <s v="CRACOVIA"/>
    <x v="4"/>
    <s v="Kraków"/>
    <m/>
    <s v="Piotr Choma"/>
    <s v="C"/>
    <n v="13625.69"/>
    <n v="6309.8230999999996"/>
  </r>
  <r>
    <s v="DAMDAM"/>
    <x v="4"/>
    <s v="Szczepanów"/>
    <m/>
    <s v="Piotr Lasia"/>
    <s v="D i poniżej"/>
    <n v="377.52"/>
    <n v="230.61"/>
  </r>
  <r>
    <s v="DELTA"/>
    <x v="4"/>
    <s v="Tarnów"/>
    <m/>
    <s v="Piotr Lasia"/>
    <s v="C"/>
    <n v="13276.16"/>
    <n v="5755.1940000000004"/>
  </r>
  <r>
    <s v="DESAL"/>
    <x v="4"/>
    <s v="Wojnicz"/>
    <m/>
    <s v="Tomasz Sypień"/>
    <s v="D i poniżej"/>
    <n v="363.52"/>
    <n v="199.99"/>
  </r>
  <r>
    <s v="DONPLAST"/>
    <x v="4"/>
    <s v="Kraków"/>
    <m/>
    <s v="Bartłomiej Biskupski"/>
    <s v="C"/>
    <n v="18792.05"/>
    <n v="3228.357"/>
  </r>
  <r>
    <s v="ECELEMENTS"/>
    <x v="4"/>
    <s v="Kraków"/>
    <m/>
    <s v="Tomasz Sypień"/>
    <s v="D i poniżej"/>
    <n v="1007.23"/>
    <n v="602.27599999999995"/>
  </r>
  <r>
    <s v="EUROEXPERT"/>
    <x v="4"/>
    <s v="Wieliczka"/>
    <m/>
    <s v="Tomasz Sypień"/>
    <s v="D i poniżej"/>
    <n v="2000.03"/>
    <n v="1255.25"/>
  </r>
  <r>
    <s v="EUROMEX"/>
    <x v="4"/>
    <s v="Szczucin"/>
    <m/>
    <s v="Piotr Lasia"/>
    <s v="D i poniżej"/>
    <n v="4122.3"/>
    <n v="1697.24"/>
  </r>
  <r>
    <s v="EURONOVA"/>
    <x v="4"/>
    <s v="Kraków"/>
    <m/>
    <s v="Tomasz Sypień"/>
    <s v="D i poniżej"/>
    <n v="1464.62"/>
    <n v="189.1"/>
  </r>
  <r>
    <s v="FALLKLANDY"/>
    <x v="4"/>
    <s v="Sanok"/>
    <m/>
    <s v="Tomasz Sypień"/>
    <s v="D i poniżej"/>
    <n v="5185"/>
    <n v="1609.4"/>
  </r>
  <r>
    <s v="FOLPAK"/>
    <x v="4"/>
    <s v="Rzeszów"/>
    <m/>
    <s v="Piotr Lasia"/>
    <s v="D i poniżej"/>
    <n v="738.48"/>
    <n v="350.49599999999998"/>
  </r>
  <r>
    <s v="FOREST"/>
    <x v="4"/>
    <s v="Gorlice"/>
    <m/>
    <s v="Tomasz Sypień"/>
    <s v="A"/>
    <n v="49217.27"/>
    <n v="18473.642"/>
  </r>
  <r>
    <s v="FORMASTER"/>
    <x v="4"/>
    <s v="Kielce"/>
    <m/>
    <s v="Piotr Lasia"/>
    <s v="C"/>
    <n v="7704.1"/>
    <n v="2390.5"/>
  </r>
  <r>
    <s v="GALDREW"/>
    <x v="4"/>
    <s v="Ołpiny"/>
    <m/>
    <s v="Piotr Lasia"/>
    <s v="C"/>
    <n v="7375.83"/>
    <n v="3545.5435000000002"/>
  </r>
  <r>
    <s v="HERB"/>
    <x v="4"/>
    <s v="Sanok"/>
    <m/>
    <s v="Tomasz Sypień"/>
    <s v="D i poniżej"/>
    <n v="2344"/>
    <n v="1145.53"/>
  </r>
  <r>
    <s v="ILLOCHROM3"/>
    <x v="4"/>
    <s v="Kraków"/>
    <m/>
    <s v="Bartłomiej Biskupski"/>
    <s v="B"/>
    <n v="24912.73"/>
    <n v="9392.0280000000002"/>
  </r>
  <r>
    <s v="IMPULS"/>
    <x v="4"/>
    <s v="Zawiercie"/>
    <m/>
    <s v="Piotr Lasia"/>
    <s v="D i poniżej"/>
    <n v="262.42"/>
    <n v="110.27"/>
  </r>
  <r>
    <s v="KAMAI"/>
    <x v="4"/>
    <s v="Wola Batorska"/>
    <m/>
    <s v="Tomasz Sypień"/>
    <s v="D i poniżej"/>
    <n v="397.85"/>
    <n v="261.69200000000001"/>
  </r>
  <r>
    <s v="KARTEX"/>
    <x v="4"/>
    <s v="Jabłonka"/>
    <m/>
    <s v="Bartłomiej Biskupski"/>
    <s v="C"/>
    <n v="12150.48"/>
    <n v="4550.95"/>
  </r>
  <r>
    <s v="LEGRA"/>
    <x v="4"/>
    <s v="Kraków"/>
    <m/>
    <s v="Bartłomiej Biskupski"/>
    <s v="C"/>
    <n v="9250.58"/>
    <n v="4116.8540000000003"/>
  </r>
  <r>
    <s v="LENCZOWSKI"/>
    <x v="4"/>
    <s v="Modlnica"/>
    <m/>
    <s v="Tomasz Sypień"/>
    <s v="D i poniżej"/>
    <n v="2200"/>
    <n v="1687.6"/>
  </r>
  <r>
    <s v="ŁUCZYŃSKI"/>
    <x v="4"/>
    <s v="Kraków"/>
    <m/>
    <s v="Piotr Lasia"/>
    <s v="D i poniżej"/>
    <n v="186.7"/>
    <n v="161.876"/>
  </r>
  <r>
    <s v="MAAN2"/>
    <x v="4"/>
    <s v="Rzeszotary"/>
    <m/>
    <s v="Piotr Lasia"/>
    <s v="C"/>
    <n v="12046.58"/>
    <n v="2779.48"/>
  </r>
  <r>
    <s v="MAŚLACH"/>
    <x v="4"/>
    <s v="Jarocin"/>
    <m/>
    <s v="Tomasz Sypień"/>
    <s v="D i poniżej"/>
    <n v="2926"/>
    <n v="1186.5999999999999"/>
  </r>
  <r>
    <s v="MIDEX"/>
    <x v="4"/>
    <s v="Kraków"/>
    <m/>
    <s v="Tomasz Sypień"/>
    <s v="D i poniżej"/>
    <n v="8488.84"/>
    <n v="1156.1600000000001"/>
  </r>
  <r>
    <s v="MK OPTYK"/>
    <x v="4"/>
    <s v="Kraków"/>
    <m/>
    <s v="Tomasz Sypień"/>
    <s v="D i poniżej"/>
    <n v="121"/>
    <n v="111.325"/>
  </r>
  <r>
    <s v="MULTISERW"/>
    <x v="4"/>
    <s v="Marcyporęba"/>
    <m/>
    <s v="Tomasz Sypień"/>
    <s v="D i poniżej"/>
    <n v="301"/>
    <n v="78.349999999999994"/>
  </r>
  <r>
    <s v="NORMA VARI"/>
    <x v="4"/>
    <s v="Pilica"/>
    <m/>
    <s v="Krzysztof Szwajdych"/>
    <s v="A"/>
    <n v="100583.8"/>
    <n v="32375.07"/>
  </r>
  <r>
    <s v="NOWYSTYL"/>
    <x v="4"/>
    <s v="Krosno"/>
    <m/>
    <s v="Piotr Choma"/>
    <s v="B"/>
    <n v="21429.279999999999"/>
    <n v="7020.7939999999999"/>
  </r>
  <r>
    <s v="OMEGAART"/>
    <x v="4"/>
    <s v="Olkusz"/>
    <m/>
    <s v="Tomasz Sypień"/>
    <s v="D i poniżej"/>
    <n v="85.91"/>
    <n v="40.590000000000003"/>
  </r>
  <r>
    <s v="PATROL5"/>
    <x v="4"/>
    <s v="Kraków"/>
    <m/>
    <s v="Piotr Lasia"/>
    <s v="D i poniżej"/>
    <n v="190.85"/>
    <n v="145.44999999999999"/>
  </r>
  <r>
    <s v="PLAZA SER"/>
    <x v="4"/>
    <s v="Kraków"/>
    <m/>
    <s v="Piotr Lasia"/>
    <s v="D i poniżej"/>
    <n v="375"/>
    <n v="284.23"/>
  </r>
  <r>
    <s v="POLPLAST"/>
    <x v="4"/>
    <s v="Myślenice"/>
    <m/>
    <s v="Piotr Choma"/>
    <s v="A"/>
    <n v="172188.58"/>
    <n v="53188.5"/>
  </r>
  <r>
    <s v="PROZAKCLUB"/>
    <x v="4"/>
    <s v="Kraków"/>
    <m/>
    <s v="Tomasz Sypień"/>
    <s v="D i poniżej"/>
    <n v="2016"/>
    <n v="989.25"/>
  </r>
  <r>
    <s v="REH4MAT"/>
    <x v="4"/>
    <s v="Głogów Małopolski"/>
    <m/>
    <s v="Tomasz Sypień"/>
    <s v="D i poniżej"/>
    <n v="116"/>
    <n v="66.33"/>
  </r>
  <r>
    <s v="REJONLAS2"/>
    <x v="4"/>
    <s v="Zaklików"/>
    <m/>
    <s v="Tomasz Sypień"/>
    <s v="D i poniżej"/>
    <n v="1145.99"/>
    <n v="321.47800000000001"/>
  </r>
  <r>
    <s v="ROYALCAN2"/>
    <x v="4"/>
    <s v="Niepołomice"/>
    <m/>
    <s v="Piotr Choma"/>
    <s v="A"/>
    <n v="260739.72"/>
    <n v="123743.95050000001"/>
  </r>
  <r>
    <s v="ROYALCANIN"/>
    <x v="4"/>
    <s v="Niepołomice"/>
    <m/>
    <s v="Piotr Choma"/>
    <s v="A"/>
    <n v="59888.32"/>
    <n v="25812.0831"/>
  </r>
  <r>
    <s v="SANEL"/>
    <x v="4"/>
    <s v="Kraków"/>
    <m/>
    <s v="Tomasz Sypień"/>
    <s v="D i poniżej"/>
    <n v="1699.79"/>
    <n v="666.03399999999999"/>
  </r>
  <r>
    <s v="SDRUKGRUPA"/>
    <x v="4"/>
    <s v="Kraków"/>
    <m/>
    <s v="Piotr Lasia"/>
    <s v="D i poniżej"/>
    <n v="5475.1"/>
    <n v="294.83"/>
  </r>
  <r>
    <s v="SŁOMSKI"/>
    <x v="4"/>
    <s v="Ołpiny"/>
    <m/>
    <s v="Piotr Lasia"/>
    <s v="D i poniżej"/>
    <n v="4539.21"/>
    <n v="1791.0531000000001"/>
  </r>
  <r>
    <s v="SMREK"/>
    <x v="4"/>
    <s v="Jabłonka"/>
    <m/>
    <s v="Tomasz Sypień"/>
    <s v="C"/>
    <n v="8298.86"/>
    <n v="4229.2550000000001"/>
  </r>
  <r>
    <s v="SPANSET"/>
    <x v="4"/>
    <s v="Balice"/>
    <m/>
    <s v="Tomasz Sypień"/>
    <s v="D i poniżej"/>
    <n v="2815.5"/>
    <n v="1202.21"/>
  </r>
  <r>
    <s v="SPLAST"/>
    <x v="4"/>
    <s v="Krosno"/>
    <m/>
    <s v="Piotr Choma"/>
    <s v="B"/>
    <n v="20622.64"/>
    <n v="7879.2569999999996"/>
  </r>
  <r>
    <s v="SPONTEX"/>
    <x v="4"/>
    <s v="Kraków"/>
    <m/>
    <s v="Piotr Lasia"/>
    <s v="D i poniżej"/>
    <n v="2931.22"/>
    <n v="1233.4274"/>
  </r>
  <r>
    <s v="STANMARK"/>
    <x v="4"/>
    <s v="Kraków"/>
    <m/>
    <s v="Tomasz Sypień"/>
    <s v="C"/>
    <n v="11682.78"/>
    <n v="7310.97"/>
  </r>
  <r>
    <s v="SZCZOTMET"/>
    <x v="4"/>
    <s v="Wieliczka"/>
    <m/>
    <s v="Piotr Lasia"/>
    <s v="D i poniżej"/>
    <n v="3287.96"/>
    <n v="997.91"/>
  </r>
  <r>
    <s v="TAKT"/>
    <x v="4"/>
    <s v="Bolesław"/>
    <m/>
    <s v="Piotr Choma"/>
    <s v="D i poniżej"/>
    <n v="126"/>
    <n v="51.1"/>
  </r>
  <r>
    <s v="TERMICA"/>
    <x v="4"/>
    <s v="Dąbrowa Tarnowska"/>
    <m/>
    <s v="Tomasz Sypień"/>
    <s v="D i poniżej"/>
    <n v="2980.32"/>
    <n v="1777.54"/>
  </r>
  <r>
    <s v="TREFL"/>
    <x v="4"/>
    <s v="Podłęże"/>
    <m/>
    <s v="Bartłomiej Biskupski"/>
    <s v="A"/>
    <n v="29266.93"/>
    <n v="13872.154"/>
  </r>
  <r>
    <s v="VICTORIA"/>
    <x v="4"/>
    <s v="Morawica"/>
    <m/>
    <s v="Tomasz Sypień"/>
    <s v="D i poniżej"/>
    <n v="3475.56"/>
    <n v="1851.4024999999999"/>
  </r>
  <r>
    <s v="WESSLING"/>
    <x v="4"/>
    <s v="Kraków"/>
    <m/>
    <s v="Tomasz Sypień"/>
    <s v="D i poniżej"/>
    <n v="563.23"/>
    <n v="233.72200000000001"/>
  </r>
  <r>
    <s v="WIMED3"/>
    <x v="4"/>
    <s v="Tuchów"/>
    <m/>
    <s v="Krzysztof Szwajdych"/>
    <s v="A"/>
    <n v="99113.71"/>
    <n v="42711.24"/>
  </r>
  <r>
    <s v="ZAKLADPRZE"/>
    <x v="4"/>
    <s v="Nagłowice"/>
    <m/>
    <s v="Tomasz Sypień"/>
    <s v="D i poniżej"/>
    <n v="3993.94"/>
    <n v="2250.0785000000001"/>
  </r>
  <r>
    <s v="ZOSTAŃ"/>
    <x v="4"/>
    <s v="Iwonicz Zdrój"/>
    <m/>
    <s v="Tomasz Sypień"/>
    <s v="D i poniżej"/>
    <n v="1643.36"/>
    <n v="964.85500000000002"/>
  </r>
  <r>
    <s v="KIELPAK"/>
    <x v="4"/>
    <s v="Nowiny k.Kielc"/>
    <m/>
    <s v="Piotr Lasia"/>
    <s v="D i poniżej"/>
    <n v="3065.12"/>
    <n v="430.09"/>
  </r>
  <r>
    <s v="NEOX"/>
    <x v="4"/>
    <s v="Niepołomice"/>
    <m/>
    <s v="Piotr Lasia"/>
    <s v="D i poniżej"/>
    <n v="285.44"/>
    <n v="169.42"/>
  </r>
  <r>
    <s v="PSGTARNOW"/>
    <x v="4"/>
    <s v="Tarnów"/>
    <m/>
    <s v="Bartłomiej Biskupski"/>
    <s v="C"/>
    <n v="7541.96"/>
    <n v="5670.6080000000002"/>
  </r>
  <r>
    <s v="EBASPZOO"/>
    <x v="4"/>
    <s v="Krosno"/>
    <m/>
    <s v="Tomasz Sypień"/>
    <s v="D i poniżej"/>
    <n v="2415.1"/>
    <n v="936.18200000000002"/>
  </r>
  <r>
    <s v="AKCESMED"/>
    <x v="4"/>
    <s v="Jasionka"/>
    <m/>
    <s v="Tomasz Sypień"/>
    <s v="D i poniżej"/>
    <n v="225.87"/>
    <n v="125.46"/>
  </r>
  <r>
    <s v="SPYRAPRIMO"/>
    <x v="4"/>
    <s v="Mikołów"/>
    <s v="Przekazany Klient z Gliwic"/>
    <s v="Tomasz Sypień"/>
    <s v="D i poniżej"/>
    <n v="2578.2199999999998"/>
    <n v="1343.67"/>
  </r>
  <r>
    <s v="PAGEDMEBLE"/>
    <x v="4"/>
    <s v="Jasienica"/>
    <s v="Przekazany Klient z Gliwic"/>
    <s v="Tomasz Sypień"/>
    <s v="D i poniżej"/>
    <n v="473"/>
    <n v="206.24"/>
  </r>
  <r>
    <s v="SPLAST2"/>
    <x v="4"/>
    <s v="Krosno"/>
    <m/>
    <m/>
    <s v="B"/>
    <n v="2849.12"/>
    <n v="1152.577"/>
  </r>
  <r>
    <s v="NZOZNOVUM"/>
    <x v="4"/>
    <s v="Jastrzębie-Zdrój"/>
    <s v="Przekazany Klient z Gliwic"/>
    <s v="Tomasz Sypień"/>
    <s v="D i poniżej"/>
    <n v="649.33000000000004"/>
    <n v="355.83749999999998"/>
  </r>
  <r>
    <s v="LIBRIS"/>
    <x v="4"/>
    <s v="Warszawa"/>
    <m/>
    <s v="Tomasz Sypień"/>
    <s v="B"/>
    <n v="12533.3"/>
    <n v="6893.4924000000001"/>
  </r>
  <r>
    <s v="KOPTRANS"/>
    <x v="4"/>
    <s v="Piasek"/>
    <s v="Przekazany Klient z Gliwic"/>
    <s v="Tomasz Sypień"/>
    <s v="D i poniżej"/>
    <n v="1497.18"/>
    <n v="608.96"/>
  </r>
  <r>
    <s v="MULLERJELC"/>
    <x v="4"/>
    <s v="Jelcz-Laskowice"/>
    <s v="Przekazany Klient z Gliwic"/>
    <s v="Tomasz Sypień"/>
    <s v="D i poniżej"/>
    <n v="2340.19"/>
    <n v="537.96"/>
  </r>
  <r>
    <s v="PALUCHBIS"/>
    <x v="4"/>
    <s v="Busko-Zdrój"/>
    <m/>
    <s v="Tomasz Sypień"/>
    <s v="D i poniżej"/>
    <n v="3466.45"/>
    <n v="1995"/>
  </r>
  <r>
    <s v="BABYLISS"/>
    <x v="4"/>
    <s v="Warszawa"/>
    <m/>
    <s v="Tomasz Sypień"/>
    <s v="B"/>
    <n v="13354.6"/>
    <n v="9646.4"/>
  </r>
  <r>
    <s v="SORDREW"/>
    <x v="4"/>
    <s v="Świętochłowice"/>
    <m/>
    <s v="Tomasz Sypień"/>
    <s v="D i poniżej"/>
    <n v="1426"/>
    <n v="718.18"/>
  </r>
  <r>
    <s v="BUGAJSKI2"/>
    <x v="4"/>
    <s v="Nowy Sącz"/>
    <m/>
    <s v="Tomasz Sypień"/>
    <s v="B"/>
    <n v="17366.64"/>
    <n v="9190.2055999999993"/>
  </r>
  <r>
    <s v="ANDREWRABA"/>
    <x v="4"/>
    <s v="Mszana Dolna"/>
    <m/>
    <s v="Piotr Lasia"/>
    <s v="D i poniżej"/>
    <n v="4038"/>
    <n v="1215.28"/>
  </r>
  <r>
    <s v="ESUNBED"/>
    <x v="4"/>
    <s v="Kraków"/>
    <m/>
    <s v="Tomasz Sypień"/>
    <s v="C"/>
    <n v="5427"/>
    <n v="4873.1000000000004"/>
  </r>
  <r>
    <s v="MEGJAN"/>
    <x v="4"/>
    <s v="Wieliczka"/>
    <m/>
    <s v="Tomasz Sypień"/>
    <s v="D i poniżej"/>
    <n v="472.42"/>
    <n v="303.82"/>
  </r>
  <r>
    <s v="EXPRAN"/>
    <x v="4"/>
    <s v="Końskie"/>
    <m/>
    <s v="Bartłomiej Biskupski"/>
    <s v="A"/>
    <n v="325709.48"/>
    <n v="60615.449699999997"/>
  </r>
  <r>
    <s v="WOMI"/>
    <x v="4"/>
    <s v="Ołpiny"/>
    <m/>
    <s v="Tomasz Sypień"/>
    <s v="D i poniżej"/>
    <n v="433.34"/>
    <n v="299.71300000000002"/>
  </r>
  <r>
    <s v="SENOR"/>
    <x v="4"/>
    <s v="Kraków"/>
    <m/>
    <s v="Tomasz Sypień"/>
    <s v="D i poniżej"/>
    <n v="3364"/>
    <n v="2112.1999999999998"/>
  </r>
  <r>
    <s v="FLORNAS"/>
    <x v="4"/>
    <s v="Pacanów"/>
    <m/>
    <s v="Piotr Lasia"/>
    <s v="C"/>
    <n v="6826.28"/>
    <n v="2423.576"/>
  </r>
  <r>
    <s v="PWIKRYBNIK"/>
    <x v="4"/>
    <s v="Rybnik"/>
    <m/>
    <s v="Tomasz Sypień"/>
    <s v="D i poniżej"/>
    <n v="277.70999999999998"/>
    <n v="155.36500000000001"/>
  </r>
  <r>
    <s v="MIKASC"/>
    <x v="4"/>
    <s v="Kraków"/>
    <m/>
    <s v="Tomasz Sypień"/>
    <s v="D i poniżej"/>
    <n v="1682"/>
    <n v="1081.9000000000001"/>
  </r>
  <r>
    <s v="HYDROFLEX"/>
    <x v="4"/>
    <s v="Świątniki Górne"/>
    <m/>
    <s v="Krzysztof Szwajdych"/>
    <s v="C"/>
    <n v="9958"/>
    <n v="4658.8100000000004"/>
  </r>
  <r>
    <s v="ROLLMIX"/>
    <x v="4"/>
    <s v="Stąporków"/>
    <m/>
    <s v="Krzysztof Szwajdych"/>
    <s v="C"/>
    <n v="14010.04"/>
    <n v="3787.7779999999998"/>
  </r>
  <r>
    <s v="ARCARTON2"/>
    <x v="4"/>
    <s v="Kłaj"/>
    <m/>
    <s v="Tomasz Sypień"/>
    <s v="C"/>
    <n v="6770"/>
    <n v="2709.52"/>
  </r>
  <r>
    <s v="IWOHEST"/>
    <x v="4"/>
    <s v="Gliwice"/>
    <m/>
    <s v="Tomasz Sypień"/>
    <s v="D i poniżej"/>
    <n v="1236"/>
    <n v="1020.609"/>
  </r>
  <r>
    <s v="BRANDBOX"/>
    <x v="4"/>
    <s v="Kraków"/>
    <m/>
    <s v="Piotr Lasia"/>
    <s v="D i poniżej"/>
    <n v="5071.43"/>
    <n v="929.53"/>
  </r>
  <r>
    <s v="KOLPREM"/>
    <x v="4"/>
    <s v="Dąbrowa Górnicza"/>
    <m/>
    <s v="Tomasz Sypień"/>
    <s v="D i poniżej"/>
    <n v="256"/>
    <n v="189.4"/>
  </r>
  <r>
    <s v="ALMUS"/>
    <x v="4"/>
    <s v="Słomniki"/>
    <m/>
    <s v="Piotr Choma"/>
    <s v="A"/>
    <n v="120535.46"/>
    <n v="18766.174999999999"/>
  </r>
  <r>
    <s v="MARLUX"/>
    <x v="4"/>
    <s v="Trzemeśnia"/>
    <m/>
    <s v="Piotr Lasia"/>
    <s v="D i poniżej"/>
    <n v="744.15"/>
    <n v="249.82"/>
  </r>
  <r>
    <s v="GAFFTRADE"/>
    <x v="4"/>
    <s v="Jędrzejów"/>
    <m/>
    <s v="Piotr Lasia"/>
    <s v="D i poniżej"/>
    <n v="1984.53"/>
    <n v="912.53"/>
  </r>
  <r>
    <s v="MEDIPOLSKA"/>
    <x v="4"/>
    <s v="Gliwice"/>
    <m/>
    <s v="Krzysztof Szwajdych"/>
    <s v="D i poniżej"/>
    <n v="4694.8500000000004"/>
    <n v="1373.27"/>
  </r>
  <r>
    <s v="BUKOWINA"/>
    <x v="4"/>
    <s v="Bukowina Tatrzańska"/>
    <m/>
    <s v="Piotr Choma"/>
    <s v="D i poniżej"/>
    <n v="1756.59"/>
    <n v="785.42809999999997"/>
  </r>
  <r>
    <s v="STALMIELEC"/>
    <x v="4"/>
    <s v="Mielec"/>
    <m/>
    <s v="Tomasz Sypień"/>
    <s v="D i poniżej"/>
    <n v="2296.4"/>
    <n v="1175.126"/>
  </r>
  <r>
    <s v="ZORKA"/>
    <x v="4"/>
    <s v="Jelenia Góra"/>
    <m/>
    <s v="Piotr Choma"/>
    <s v="D i poniżej"/>
    <n v="139.28"/>
    <n v="64.512"/>
  </r>
  <r>
    <s v="FRAMEWORK"/>
    <x v="4"/>
    <s v="Rzeszów"/>
    <m/>
    <s v="Tomasz Sypień"/>
    <s v="D i poniżej"/>
    <n v="671.43"/>
    <n v="296.91550000000001"/>
  </r>
  <r>
    <s v="WEBCON"/>
    <x v="4"/>
    <s v="Kraków"/>
    <m/>
    <s v="Tomasz Sypień"/>
    <s v="D i poniżej"/>
    <n v="33.39"/>
    <n v="27.198"/>
  </r>
  <r>
    <s v="ARTISCOLLAGE"/>
    <x v="4"/>
    <s v="Uchylsko"/>
    <m/>
    <s v="Piotr Lasia"/>
    <s v="D i poniżej"/>
    <n v="192"/>
    <n v="148.20500000000001"/>
  </r>
  <r>
    <s v="SQS2"/>
    <x v="4"/>
    <s v="Kraków"/>
    <m/>
    <s v="Piotr Lasia"/>
    <s v="B"/>
    <n v="16931.71"/>
    <n v="7516.93"/>
  </r>
  <r>
    <s v="SUPOBER"/>
    <x v="4"/>
    <s v="Kraków"/>
    <m/>
    <s v="Piotr Lasia"/>
    <s v="D i poniżej"/>
    <n v="5226.66"/>
    <n v="1830.7329999999999"/>
  </r>
  <r>
    <s v="TROPICAL"/>
    <x v="4"/>
    <s v="Chorzów"/>
    <m/>
    <s v="Bartłomiej Biskupski"/>
    <s v="D i poniżej"/>
    <n v="822.85"/>
    <n v="229.88"/>
  </r>
  <r>
    <s v="ELKAG"/>
    <x v="4"/>
    <s v="Kraków"/>
    <m/>
    <s v="Piotr Lasia"/>
    <s v="D i poniżej"/>
    <n v="426.76"/>
    <n v="219.86"/>
  </r>
  <r>
    <s v="DAFIPRO"/>
    <x v="4"/>
    <s v="Bilcza"/>
    <m/>
    <s v="Piotr Lasia"/>
    <s v="C"/>
    <n v="10766.6"/>
    <n v="3379.74"/>
  </r>
  <r>
    <s v="TANGARA"/>
    <x v="4"/>
    <s v="Zakopane"/>
    <m/>
    <s v="Piotr Choma"/>
    <s v="D i poniżej"/>
    <n v="250"/>
    <n v="110"/>
  </r>
  <r>
    <s v="FOLDREW"/>
    <x v="4"/>
    <s v="Ołpiny"/>
    <m/>
    <s v="Tomasz Sypień"/>
    <s v="D i poniżej"/>
    <n v="377.81"/>
    <n v="180.011"/>
  </r>
  <r>
    <s v="MULTICONSULT"/>
    <x v="4"/>
    <s v="Warszawa"/>
    <m/>
    <s v="Tomasz Sypień"/>
    <s v="D i poniżej"/>
    <n v="562"/>
    <n v="540.70399999999995"/>
  </r>
  <r>
    <s v="TARTAKKOLO"/>
    <x v="4"/>
    <s v="Potok Górny"/>
    <m/>
    <s v="Piotr Lasia"/>
    <s v="D i poniżej"/>
    <n v="365.43"/>
    <n v="196.17"/>
  </r>
  <r>
    <s v="MARMUREX"/>
    <x v="4"/>
    <s v="Dąbrowa Górnicza"/>
    <m/>
    <s v="Krzysztof Szwajdych"/>
    <s v="C"/>
    <n v="4993.17"/>
    <n v="2361.4"/>
  </r>
  <r>
    <s v="KARWALA2"/>
    <x v="4"/>
    <s v="Wręczyca Wielka"/>
    <m/>
    <s v="Bartłomiej Biskupski"/>
    <s v="C"/>
    <n v="13154.1"/>
    <n v="4269.6660000000002"/>
  </r>
  <r>
    <s v="GEOGLOBE"/>
    <x v="4"/>
    <s v="Mikołów"/>
    <m/>
    <s v="Piotr Choma"/>
    <s v="C"/>
    <n v="7877.94"/>
    <n v="3167.94"/>
  </r>
  <r>
    <s v="FIRST11"/>
    <x v="4"/>
    <s v="Kraków"/>
    <m/>
    <s v="Piotr Lasia"/>
    <s v="D i poniżej"/>
    <n v="104.67"/>
    <n v="43.683"/>
  </r>
  <r>
    <s v="YELLOWMONSTER"/>
    <x v="4"/>
    <s v="Brzezie"/>
    <m/>
    <s v="Piotr Lasia"/>
    <s v="D i poniżej"/>
    <n v="596.29"/>
    <n v="425.49"/>
  </r>
  <r>
    <s v="YKPOLAND"/>
    <x v="4"/>
    <s v="Modlniczka"/>
    <m/>
    <s v="Piotr Choma"/>
    <s v="B"/>
    <n v="22231.43"/>
    <n v="7321.9"/>
  </r>
  <r>
    <s v="PROGENIS"/>
    <x v="4"/>
    <s v="Warszawa"/>
    <m/>
    <s v="Krzysztof Szwajdych"/>
    <s v="D i poniżej"/>
    <n v="801.95"/>
    <n v="388.15260000000001"/>
  </r>
  <r>
    <s v="FENIKS"/>
    <x v="4"/>
    <s v="Krosno"/>
    <m/>
    <s v="Tomasz Sypień"/>
    <s v="D i poniżej"/>
    <n v="2341.89"/>
    <n v="2068.9992000000002"/>
  </r>
  <r>
    <s v="SENORRADEL"/>
    <x v="4"/>
    <s v="Warszawa"/>
    <m/>
    <s v="Tomasz Sypień"/>
    <s v="D i poniżej"/>
    <n v="3349"/>
    <n v="2062.6"/>
  </r>
  <r>
    <s v="MASKET"/>
    <x v="4"/>
    <s v="Skokówka"/>
    <m/>
    <s v="Piotr Choma"/>
    <s v="D i poniżej"/>
    <n v="745.84"/>
    <n v="251.38200000000001"/>
  </r>
  <r>
    <s v="ALUGRIP"/>
    <x v="4"/>
    <s v="Bielany"/>
    <m/>
    <s v="Piotr Choma"/>
    <s v="D i poniżej"/>
    <n v="5720.39"/>
    <n v="2219.1779999999999"/>
  </r>
  <r>
    <s v="TRADEX"/>
    <x v="4"/>
    <s v="Mielec"/>
    <m/>
    <s v="Piotr Choma"/>
    <s v="D i poniżej"/>
    <n v="6556.36"/>
    <n v="1121.5094999999999"/>
  </r>
  <r>
    <s v="KSPORT"/>
    <x v="4"/>
    <s v="Rzepiennik Strzyżewski"/>
    <m/>
    <s v="Piotr Choma"/>
    <s v="D i poniżej"/>
    <n v="534.24"/>
    <n v="210.26"/>
  </r>
  <r>
    <s v="CECHO"/>
    <x v="4"/>
    <s v="Bielsko-Biała"/>
    <m/>
    <s v="Tomasz Sypień"/>
    <s v="D i poniżej"/>
    <n v="426"/>
    <n v="155.1"/>
  </r>
  <r>
    <s v="MEMOBOARDS"/>
    <x v="4"/>
    <s v="Kraków"/>
    <m/>
    <s v="Tomasz Sypień"/>
    <s v="D i poniżej"/>
    <n v="117.69"/>
    <n v="72.983000000000004"/>
  </r>
  <r>
    <s v="BORPOL"/>
    <x v="4"/>
    <s v="Gliwice"/>
    <s v="Przekazany Klient z Gliwic"/>
    <s v="Tomasz Sypień"/>
    <s v="D i poniżej"/>
    <n v="1058.2"/>
    <n v="395.6"/>
  </r>
  <r>
    <s v="GASINSKA"/>
    <x v="4"/>
    <s v="Wysoka"/>
    <m/>
    <s v="Piotr Lasia"/>
    <s v="D i poniżej"/>
    <n v="3549.78"/>
    <n v="1260.23"/>
  </r>
  <r>
    <s v="SIEROSLAW2"/>
    <x v="4"/>
    <s v="Mielec"/>
    <m/>
    <s v="Agnieszka Zagaja"/>
    <s v="D i poniżej"/>
    <n v="1891.48"/>
    <n v="259.13"/>
  </r>
  <r>
    <s v="4MMEDIA"/>
    <x v="4"/>
    <s v="Kielce"/>
    <m/>
    <s v="Krzysztof Szwajdych"/>
    <s v="D i poniżej"/>
    <n v="409.29"/>
    <n v="390.7792"/>
  </r>
  <r>
    <s v="PESKI"/>
    <x v="4"/>
    <s v="Kazimierza Wielka"/>
    <m/>
    <s v="Tomasz Sypień"/>
    <s v="D i poniżej"/>
    <n v="66"/>
    <n v="50.54"/>
  </r>
  <r>
    <s v="POLISTER"/>
    <x v="4"/>
    <s v="Kraków"/>
    <m/>
    <s v="Tomasz Sypień"/>
    <s v="D i poniżej"/>
    <n v="320"/>
    <n v="159.41999999999999"/>
  </r>
  <r>
    <s v="JEZSC"/>
    <x v="4"/>
    <s v="Kraków"/>
    <m/>
    <s v="Tomasz Sypień"/>
    <s v="D i poniżej"/>
    <n v="195.03"/>
    <n v="150.11000000000001"/>
  </r>
  <r>
    <s v="MULLERLILA"/>
    <x v="4"/>
    <s v="Gliwice"/>
    <m/>
    <s v="Bartłomiej Biskupski"/>
    <s v="D i poniżej"/>
    <n v="887"/>
    <n v="503.5"/>
  </r>
  <r>
    <s v="PWDK"/>
    <x v="4"/>
    <s v="Potok Górny"/>
    <m/>
    <s v="Piotr Lasia"/>
    <s v="D i poniżej"/>
    <n v="151.99"/>
    <n v="86.905000000000001"/>
  </r>
  <r>
    <s v="GEGENBAUER"/>
    <x v="4"/>
    <s v="Kraków"/>
    <m/>
    <s v="Piotr Choma"/>
    <s v="D i poniżej"/>
    <n v="462"/>
    <n v="172"/>
  </r>
  <r>
    <s v="AIM42"/>
    <x v="4"/>
    <s v="Garnek"/>
    <m/>
    <s v="Tomasz Sypień"/>
    <s v="D i poniżej"/>
    <n v="2000.83"/>
    <n v="403.31099999999998"/>
  </r>
  <r>
    <s v="ACPOLAND"/>
    <x v="5"/>
    <s v="Chrzanów"/>
    <m/>
    <s v="Piotr Lasia"/>
    <s v="D i poniżej"/>
    <n v="3127.55"/>
    <n v="302.41399999999999"/>
  </r>
  <r>
    <s v="AXTONE"/>
    <x v="5"/>
    <s v="Kańczuga"/>
    <m/>
    <s v="Bartłomiej Biskupski"/>
    <s v="A"/>
    <n v="112570.94"/>
    <n v="46707.699000000001"/>
  </r>
  <r>
    <s v="BORGWARNER"/>
    <x v="5"/>
    <s v="Jasionka"/>
    <m/>
    <s v="Piotr Choma"/>
    <s v="A"/>
    <n v="78812"/>
    <n v="16458.383999999998"/>
  </r>
  <r>
    <s v="CELKAR"/>
    <x v="5"/>
    <s v="Niepołomice"/>
    <m/>
    <s v="Piotr Lasia"/>
    <s v="D i poniżej"/>
    <n v="746.91"/>
    <n v="374.31"/>
  </r>
  <r>
    <s v="FAKROSNO"/>
    <x v="5"/>
    <s v="Warszawa"/>
    <m/>
    <s v="Piotr Lasia"/>
    <s v="C"/>
    <n v="5981.36"/>
    <n v="2443.56"/>
  </r>
  <r>
    <s v="FEDERAL"/>
    <x v="5"/>
    <s v="Gorzyce"/>
    <m/>
    <s v="Krzysztof Szwajdych"/>
    <s v="D i poniżej"/>
    <n v="1196.28"/>
    <n v="473.28500000000003"/>
  </r>
  <r>
    <s v="GIT"/>
    <x v="5"/>
    <s v="Klucze"/>
    <m/>
    <s v="Tomasz Sypień"/>
    <s v="D i poniżej"/>
    <n v="82.28"/>
    <n v="32.950000000000003"/>
  </r>
  <r>
    <s v="HUSQVARNA"/>
    <x v="5"/>
    <s v="Warszawa"/>
    <m/>
    <s v="Piotr Choma"/>
    <s v="A"/>
    <n v="192377.87"/>
    <n v="79372.846900000004"/>
  </r>
  <r>
    <s v="MTU"/>
    <x v="5"/>
    <s v="Jasionka"/>
    <m/>
    <s v="Piotr Choma"/>
    <s v="C"/>
    <n v="14539"/>
    <n v="2310.92"/>
  </r>
  <r>
    <s v="PASKAM"/>
    <x v="5"/>
    <s v="Klucze"/>
    <m/>
    <s v="Piotr Lasia"/>
    <s v="D i poniżej"/>
    <n v="5731.5"/>
    <n v="1667.36"/>
  </r>
  <r>
    <s v="SUBARUIMPO"/>
    <x v="5"/>
    <s v="Kraków"/>
    <m/>
    <s v="Tomasz Sypień"/>
    <s v="D i poniżej"/>
    <n v="1395.95"/>
    <n v="594.08000000000004"/>
  </r>
  <r>
    <s v="SUDER"/>
    <x v="5"/>
    <s v="Modlnica"/>
    <m/>
    <s v="Bartłomiej Biskupski"/>
    <s v="D i poniżej"/>
    <n v="5773.87"/>
    <n v="2009.9224999999999"/>
  </r>
  <r>
    <s v="UNIONPARTS"/>
    <x v="5"/>
    <s v="Nagoszyn"/>
    <m/>
    <s v="Bartłomiej Biskupski"/>
    <s v="C"/>
    <n v="6832.23"/>
    <n v="3051.5920000000001"/>
  </r>
  <r>
    <s v="WESEM"/>
    <x v="5"/>
    <s v="Wieliczka"/>
    <m/>
    <s v="Piotr Lasia"/>
    <s v="D i poniżej"/>
    <n v="8497.77"/>
    <n v="2268.4450000000002"/>
  </r>
  <r>
    <s v="ZASLAWTSS"/>
    <x v="5"/>
    <s v="Andrychów"/>
    <m/>
    <s v="Piotr Choma"/>
    <s v="A"/>
    <n v="30274.33"/>
    <n v="14943.602500000001"/>
  </r>
  <r>
    <s v="ZBUD"/>
    <x v="5"/>
    <s v="Dąbrowa Tarnowska"/>
    <m/>
    <s v="Tomasz Sypień"/>
    <s v="D i poniżej"/>
    <n v="1322.55"/>
    <n v="546.98"/>
  </r>
  <r>
    <s v="HUSQVARNAS"/>
    <x v="5"/>
    <s v="Huskvarna"/>
    <m/>
    <s v="Piotr Choma"/>
    <s v="D i poniżej"/>
    <n v="1025.9000000000001"/>
    <n v="670.4"/>
  </r>
  <r>
    <s v="CAFFARO"/>
    <x v="5"/>
    <s v="Kazimierza Wielka"/>
    <m/>
    <s v="Piotr Lasia"/>
    <s v="D i poniżej"/>
    <n v="3187.46"/>
    <n v="932.24"/>
  </r>
  <r>
    <s v="CENTERTUNI"/>
    <x v="5"/>
    <s v="Częstochowa"/>
    <s v="Przekazany Klient z Gliwic"/>
    <s v="Krzysztof Szwajdych"/>
    <s v="C"/>
    <n v="5063.67"/>
    <n v="2755.3"/>
  </r>
  <r>
    <s v="CHLEBEK"/>
    <x v="5"/>
    <s v="Ligota"/>
    <s v="Przekazany Klient z Gliwic"/>
    <s v="Tomasz Sypień"/>
    <s v="D i poniżej"/>
    <n v="535"/>
    <n v="195.05"/>
  </r>
  <r>
    <s v="ELCAMP"/>
    <x v="5"/>
    <s v="Kraków"/>
    <m/>
    <s v="Tomasz Sypień"/>
    <s v="D i poniżej"/>
    <n v="119.1"/>
    <n v="49.75"/>
  </r>
  <r>
    <s v="AVEC"/>
    <x v="5"/>
    <s v="Kraków"/>
    <m/>
    <s v="Tomasz Sypień"/>
    <s v="D i poniżej"/>
    <n v="170"/>
    <n v="136.30000000000001"/>
  </r>
  <r>
    <s v="HUSQVARNAI"/>
    <x v="5"/>
    <s v="Valmadrera (LC) "/>
    <m/>
    <s v="Piotr Choma"/>
    <s v="D i poniżej"/>
    <n v="3080"/>
    <n v="588"/>
  </r>
  <r>
    <s v="AUTOELEKTR2"/>
    <x v="5"/>
    <s v="Sosnowiec"/>
    <m/>
    <s v="Tomasz Sypień"/>
    <s v="D i poniżej"/>
    <n v="2956"/>
    <n v="1430.28"/>
  </r>
  <r>
    <s v="AUTOPART"/>
    <x v="5"/>
    <s v="Mielec"/>
    <m/>
    <s v="Piotr Choma"/>
    <s v="B"/>
    <n v="38016.58"/>
    <n v="6508.24"/>
  </r>
  <r>
    <s v="CARLEX"/>
    <x v="5"/>
    <s v="Czechowice-Dziedzice"/>
    <m/>
    <s v="Piotr Lasia"/>
    <s v="D i poniżej"/>
    <n v="1644.1"/>
    <n v="822.73149999999998"/>
  </r>
  <r>
    <s v="SAPA"/>
    <x v="5"/>
    <s v="Sosnowiec"/>
    <m/>
    <s v="Piotr Choma"/>
    <s v="B"/>
    <n v="18384.03"/>
    <n v="6447.375"/>
  </r>
  <r>
    <s v="SUMIRIKO"/>
    <x v="5"/>
    <s v="Sosnowiec"/>
    <m/>
    <s v="Piotr Choma"/>
    <s v="C"/>
    <n v="3900"/>
    <n v="2781"/>
  </r>
  <r>
    <s v="WIOLA2"/>
    <x v="5"/>
    <s v="Knurów"/>
    <m/>
    <s v="Tomasz Sypień"/>
    <s v="D i poniżej"/>
    <n v="2701.06"/>
    <n v="1272.6400000000001"/>
  </r>
  <r>
    <s v="PROSEAT"/>
    <x v="5"/>
    <s v="Bielsko - Biała"/>
    <m/>
    <s v="Krzysztof Szwajdych"/>
    <s v="C"/>
    <n v="14853.78"/>
    <n v="3264.7049999999999"/>
  </r>
  <r>
    <s v="TEKNIARZES"/>
    <x v="5"/>
    <s v="Rzeszów"/>
    <m/>
    <s v="Agnieszka Zagaja"/>
    <s v="D i poniżej"/>
    <n v="650.79999999999995"/>
    <n v="304.12"/>
  </r>
  <r>
    <s v="STEINHOFGR"/>
    <x v="5"/>
    <s v="Tarnów"/>
    <m/>
    <s v="Krzysztof Szwajdych"/>
    <s v="C"/>
    <n v="12339"/>
    <n v="5033.08"/>
  </r>
  <r>
    <s v="EDSPOLSKA"/>
    <x v="5"/>
    <s v="Wodzisław Śląski"/>
    <m/>
    <s v="Piotr Choma"/>
    <s v="D i poniżej"/>
    <n v="2788.51"/>
    <n v="1331.6945000000001"/>
  </r>
  <r>
    <s v="NIDEC"/>
    <x v="5"/>
    <s v="Niepołomice"/>
    <m/>
    <s v="Agnieszka Zagaja"/>
    <s v="A"/>
    <n v="90706.78"/>
    <n v="22863.26"/>
  </r>
  <r>
    <s v="SANOKRUBBE"/>
    <x v="5"/>
    <s v="Sanok"/>
    <m/>
    <s v="Agnieszka Zagaja"/>
    <s v="D i poniżej"/>
    <n v="842.53"/>
    <n v="144.81"/>
  </r>
  <r>
    <s v="LEMMING"/>
    <x v="5"/>
    <s v="Rzeszów"/>
    <m/>
    <s v="Piotr Lasia"/>
    <s v="D i poniżej"/>
    <n v="1315.12"/>
    <n v="466.42"/>
  </r>
  <r>
    <s v="MABUCHI"/>
    <x v="5"/>
    <s v="Bochnia"/>
    <m/>
    <s v="Agnieszka Zagaja"/>
    <s v="D i poniżej"/>
    <n v="462.9"/>
    <n v="161.9948"/>
  </r>
  <r>
    <s v="SIGIT"/>
    <x v="5"/>
    <s v="Skoczów"/>
    <m/>
    <s v="Agnieszka Zagaja"/>
    <s v="D i poniżej"/>
    <n v="4253.3999999999996"/>
    <n v="1973.58"/>
  </r>
  <r>
    <s v="PLASTMETAUT"/>
    <x v="5"/>
    <s v="Olkusz"/>
    <m/>
    <s v="Agnieszka Zagaja"/>
    <s v="D i poniżej"/>
    <n v="1824.92"/>
    <n v="714.44"/>
  </r>
  <r>
    <s v="UNIONCNC"/>
    <x v="5"/>
    <s v="Nagoszyn"/>
    <m/>
    <s v="Bartłomiej Biskupski"/>
    <s v="D i poniżej"/>
    <n v="245.86"/>
    <n v="92.2"/>
  </r>
  <r>
    <s v="ESTRA"/>
    <x v="5"/>
    <s v="Zabrze"/>
    <m/>
    <s v="Piotr Choma"/>
    <s v="D i poniżej"/>
    <n v="3469.21"/>
    <n v="873.65499999999997"/>
  </r>
  <r>
    <s v="AGROSAR"/>
    <x v="6"/>
    <s v="Igołomia"/>
    <m/>
    <s v="Tomasz Sypień"/>
    <s v="D i poniżej"/>
    <n v="1080.54"/>
    <n v="564.92999999999995"/>
  </r>
  <r>
    <s v="GARGAS"/>
    <x v="6"/>
    <s v="Wieliczka"/>
    <m/>
    <s v="Tomasz Sypień"/>
    <s v="D i poniżej"/>
    <n v="1236"/>
    <n v="531.6"/>
  </r>
  <r>
    <s v="GREENS"/>
    <x v="6"/>
    <s v="Kocmyrzów"/>
    <m/>
    <s v="Tomasz Sypień"/>
    <s v="D i poniżej"/>
    <n v="395.68"/>
    <n v="260.06799999999998"/>
  </r>
  <r>
    <s v="INFLORA"/>
    <x v="6"/>
    <s v="Węgrzce"/>
    <m/>
    <s v="Piotr Lasia"/>
    <s v="B"/>
    <n v="24045.59"/>
    <n v="4557.96"/>
  </r>
  <r>
    <s v="KLEPSYDRA"/>
    <x v="6"/>
    <s v="Pińczów"/>
    <m/>
    <s v="Tomasz Sypień"/>
    <s v="D i poniżej"/>
    <n v="506.01"/>
    <n v="343.37"/>
  </r>
  <r>
    <s v="PLANTATOR"/>
    <x v="6"/>
    <s v="Tarnów"/>
    <m/>
    <s v="Tomasz Sypień"/>
    <s v="D i poniżej"/>
    <n v="3757.78"/>
    <n v="1898.75"/>
  </r>
  <r>
    <s v="URBANIK"/>
    <x v="6"/>
    <s v="Kraków"/>
    <m/>
    <s v="Tomasz Sypień"/>
    <s v="D i poniżej"/>
    <n v="2432"/>
    <n v="1358.16"/>
  </r>
  <r>
    <s v="CENTRUMUSL"/>
    <x v="6"/>
    <s v="Bielsko-Biała"/>
    <s v="Przekazany Klient z Gliwic"/>
    <s v="Tomasz Sypień"/>
    <s v="D i poniżej"/>
    <n v="354.54"/>
    <n v="246.6"/>
  </r>
  <r>
    <s v="MALEK"/>
    <x v="6"/>
    <s v="Tychy"/>
    <s v="Przekazany Klient z Gliwic"/>
    <s v="Tomasz Sypień"/>
    <s v="D i poniżej"/>
    <n v="252"/>
    <n v="176.46"/>
  </r>
  <r>
    <s v="KAWA"/>
    <x v="6"/>
    <s v="Zawiercie"/>
    <m/>
    <s v="Tomasz Sypień"/>
    <s v="D i poniżej"/>
    <n v="232"/>
    <n v="123.76"/>
  </r>
  <r>
    <s v="ZPMACHNIK"/>
    <x v="6"/>
    <s v="Ozimek"/>
    <m/>
    <s v="Piotr Lasia"/>
    <s v="D i poniżej"/>
    <n v="425.2"/>
    <n v="190.25"/>
  </r>
  <r>
    <s v="MATUSZEK"/>
    <x v="6"/>
    <s v="Steblów"/>
    <m/>
    <s v="Piotr Lasia"/>
    <s v="D i poniżej"/>
    <n v="352"/>
    <n v="200.14"/>
  </r>
  <r>
    <s v="TECZAR"/>
    <x v="6"/>
    <s v="Rzeszów"/>
    <m/>
    <s v="Piotr Lasia"/>
    <s v="D i poniżej"/>
    <n v="1552.96"/>
    <n v="241.2"/>
  </r>
  <r>
    <s v="BEE&amp;HONEY"/>
    <x v="7"/>
    <s v="Klecza Dolna"/>
    <m/>
    <s v="Tomasz Sypień"/>
    <s v="D i poniżej"/>
    <n v="958.74"/>
    <n v="641.83000000000004"/>
  </r>
  <r>
    <s v="BRAMMER"/>
    <x v="7"/>
    <s v="Kolbuszowa"/>
    <m/>
    <s v="Bartłomiej Biskupski"/>
    <s v="D i poniżej"/>
    <n v="1624.43"/>
    <n v="642.79999999999995"/>
  </r>
  <r>
    <s v="DATAOFFICE"/>
    <x v="7"/>
    <s v="Szczawnica"/>
    <m/>
    <s v="Tomasz Sypień"/>
    <s v="D i poniżej"/>
    <n v="1054.96"/>
    <n v="473.1"/>
  </r>
  <r>
    <s v="ELANDIS"/>
    <x v="7"/>
    <s v="Kraków"/>
    <m/>
    <s v="Piotr Choma"/>
    <s v="D i poniżej"/>
    <n v="800"/>
    <n v="16.170000000000002"/>
  </r>
  <r>
    <s v="ETSYSTEM"/>
    <x v="7"/>
    <s v="Kraków"/>
    <m/>
    <s v="Tomasz Sypień"/>
    <s v="C"/>
    <n v="13529.9"/>
    <n v="4334.43"/>
  </r>
  <r>
    <s v="EUROSPARK"/>
    <x v="7"/>
    <s v="Kraków"/>
    <m/>
    <s v="Tomasz Sypień"/>
    <s v="D i poniżej"/>
    <n v="182.88"/>
    <n v="81.95"/>
  </r>
  <r>
    <s v="GALBIS"/>
    <x v="7"/>
    <s v="Kraków"/>
    <m/>
    <s v="Tomasz Sypień"/>
    <s v="D i poniżej"/>
    <n v="5802.26"/>
    <n v="2090.2840000000001"/>
  </r>
  <r>
    <s v="MPAK"/>
    <x v="7"/>
    <s v="Kalwaria Zebrzydowska"/>
    <m/>
    <s v="Tomasz Sypień"/>
    <s v="D i poniżej"/>
    <n v="805.31"/>
    <n v="464.9"/>
  </r>
  <r>
    <s v="PINNEX"/>
    <x v="7"/>
    <s v="Kraków"/>
    <m/>
    <s v="Tomasz Sypień"/>
    <s v="D i poniżej"/>
    <n v="263.5"/>
    <n v="131.5"/>
  </r>
  <r>
    <s v="PRESSART"/>
    <x v="7"/>
    <s v="Wieliczka"/>
    <m/>
    <s v="Piotr Choma"/>
    <s v="D i poniżej"/>
    <n v="6648.42"/>
    <n v="533.79629999999997"/>
  </r>
  <r>
    <s v="PRODRUK"/>
    <x v="7"/>
    <s v="Kraków"/>
    <m/>
    <s v="Tomasz Sypień"/>
    <s v="D i poniżej"/>
    <n v="1630.43"/>
    <n v="871.13"/>
  </r>
  <r>
    <s v="SEMACO"/>
    <x v="7"/>
    <s v="Kraków"/>
    <m/>
    <s v="Tomasz Sypień"/>
    <s v="D i poniżej"/>
    <n v="313.8"/>
    <n v="215.76300000000001"/>
  </r>
  <r>
    <s v="TRANSCOM"/>
    <x v="7"/>
    <s v="Kraków"/>
    <m/>
    <s v="Piotr Lasia"/>
    <s v="D i poniżej"/>
    <n v="1530"/>
    <n v="283.82"/>
  </r>
  <r>
    <s v="WIRTECH"/>
    <x v="7"/>
    <s v="Bochnia"/>
    <m/>
    <s v="Tomasz Sypień"/>
    <s v="C"/>
    <n v="5942.77"/>
    <n v="2411.2539999999999"/>
  </r>
  <r>
    <s v="ZSK"/>
    <x v="7"/>
    <s v="Kraków"/>
    <m/>
    <s v="Tomasz Sypień"/>
    <s v="D i poniżej"/>
    <n v="6000"/>
    <n v="1075"/>
  </r>
  <r>
    <s v="ADVERTISIN"/>
    <x v="7"/>
    <s v="Kraków"/>
    <m/>
    <s v="Tomasz Sypień"/>
    <s v="D i poniżej"/>
    <n v="10757.2"/>
    <n v="2147.44"/>
  </r>
  <r>
    <s v="TERMEDIA"/>
    <x v="7"/>
    <s v="Pszczyna"/>
    <s v="Przekazany Klient z Gliwic"/>
    <s v="Tomasz Sypień"/>
    <s v="D i poniżej"/>
    <n v="2832"/>
    <n v="1521.2"/>
  </r>
  <r>
    <s v="JAXLAN"/>
    <x v="7"/>
    <s v="Opole"/>
    <m/>
    <s v="Krzysztof Szwajdych"/>
    <s v="D i poniżej"/>
    <n v="2760.72"/>
    <n v="960.2"/>
  </r>
  <r>
    <s v="FCACEK"/>
    <x v="7"/>
    <s v="Kraków"/>
    <m/>
    <s v="Tomasz Sypień"/>
    <s v="D i poniżej"/>
    <n v="539.96"/>
    <n v="398.613"/>
  </r>
  <r>
    <s v="COMA"/>
    <x v="7"/>
    <s v="Tychy"/>
    <s v="Przekazany Klient z Gliwic"/>
    <s v="Bartłomiej Biskupski"/>
    <s v="A"/>
    <n v="65961"/>
    <n v="19792.6669"/>
  </r>
  <r>
    <s v="VECTORSPZO"/>
    <x v="7"/>
    <s v="Katowice"/>
    <s v="Przekazany Klient z Gliwic"/>
    <s v="Krzysztof Szwajdych"/>
    <s v="D i poniżej"/>
    <n v="2714.8"/>
    <n v="1355.395"/>
  </r>
  <r>
    <s v="ARAMUS2"/>
    <x v="7"/>
    <s v="Kraków"/>
    <m/>
    <s v="Tomasz Sypień"/>
    <s v="C"/>
    <n v="9853.82"/>
    <n v="3079.32"/>
  </r>
  <r>
    <s v="BIMAXPRINT"/>
    <x v="7"/>
    <s v="Krosno"/>
    <m/>
    <s v="Krzysztof Szwajdych"/>
    <s v="D i poniżej"/>
    <n v="3313.47"/>
    <n v="1416.19"/>
  </r>
  <r>
    <s v="CENTRUMINF"/>
    <x v="7"/>
    <s v="Gorlice"/>
    <m/>
    <s v="Tomasz Sypień"/>
    <s v="D i poniżej"/>
    <n v="3004"/>
    <n v="805.03"/>
  </r>
  <r>
    <s v="BOMARK"/>
    <x v="7"/>
    <s v="Katowice"/>
    <s v="Przekazany Klient z Gliwic"/>
    <s v="Tomasz Sypień"/>
    <s v="D i poniżej"/>
    <n v="1412"/>
    <n v="443.25"/>
  </r>
  <r>
    <s v="CMYKALTERN"/>
    <x v="7"/>
    <s v="Kraków"/>
    <m/>
    <s v="Tomasz Sypień"/>
    <s v="D i poniżej"/>
    <n v="47.69"/>
    <n v="14.73"/>
  </r>
  <r>
    <s v="KONICAMINO"/>
    <x v="7"/>
    <s v="Warszawa"/>
    <m/>
    <s v="Piotr Choma"/>
    <s v="C"/>
    <n v="16481.439999999999"/>
    <n v="760.17"/>
  </r>
  <r>
    <s v="PRINTAL"/>
    <x v="7"/>
    <s v="Sułkowice"/>
    <m/>
    <s v="Bartłomiej Biskupski"/>
    <s v="B"/>
    <n v="25027"/>
    <n v="4573"/>
  </r>
  <r>
    <s v="DRAWTECH"/>
    <x v="7"/>
    <s v="Ozimek"/>
    <m/>
    <s v="Tomasz Sypień"/>
    <s v="D i poniżej"/>
    <n v="2352.16"/>
    <n v="585.59500000000003"/>
  </r>
  <r>
    <s v="TECHMEX"/>
    <x v="7"/>
    <s v="Gliwice"/>
    <m/>
    <s v="Piotr Lasia"/>
    <s v="D i poniżej"/>
    <n v="2079.54"/>
    <n v="787.54"/>
  </r>
  <r>
    <s v="3RYZY"/>
    <x v="7"/>
    <s v="Zabrze"/>
    <m/>
    <s v="Tomasz Sypień"/>
    <s v="D i poniżej"/>
    <n v="53.38"/>
    <n v="31.92"/>
  </r>
  <r>
    <s v="NORSYS"/>
    <x v="7"/>
    <s v="Kraków"/>
    <m/>
    <s v="Tomasz Sypień"/>
    <s v="D i poniżej"/>
    <n v="777.9"/>
    <n v="427.41"/>
  </r>
  <r>
    <s v="AVENTA"/>
    <x v="7"/>
    <s v="Ryglice"/>
    <m/>
    <s v="Piotr Lasia"/>
    <s v="D i poniżej"/>
    <n v="23.14"/>
    <n v="14.827500000000001"/>
  </r>
  <r>
    <s v="GHYES"/>
    <x v="7"/>
    <s v="Mysłowice"/>
    <m/>
    <s v="Krzysztof Szwajdych"/>
    <s v="D i poniżej"/>
    <n v="3019.7"/>
    <n v="555.88"/>
  </r>
  <r>
    <s v="ANGUS"/>
    <x v="8"/>
    <s v="Gorlice"/>
    <m/>
    <s v="Tomasz Sypień"/>
    <s v="D i poniżej"/>
    <n v="2346.1799999999998"/>
    <n v="1325.0740000000001"/>
  </r>
  <r>
    <s v="ANMAR"/>
    <x v="8"/>
    <s v="Kosina"/>
    <m/>
    <s v="Tomasz Sypień"/>
    <s v="D i poniżej"/>
    <n v="4384.0200000000004"/>
    <n v="1722.5"/>
  </r>
  <r>
    <s v="ATIS"/>
    <x v="8"/>
    <s v="Brzeźnica"/>
    <m/>
    <s v="Tomasz Sypień"/>
    <s v="D i poniżej"/>
    <n v="1214.49"/>
    <n v="654.38"/>
  </r>
  <r>
    <s v="AWB"/>
    <x v="8"/>
    <s v="Handzlówka"/>
    <m/>
    <s v="Tomasz Sypień"/>
    <s v="D i poniżej"/>
    <n v="931.5"/>
    <n v="623.35"/>
  </r>
  <r>
    <s v="BAHLSEN"/>
    <x v="8"/>
    <s v="Skawina"/>
    <m/>
    <s v="Piotr Choma"/>
    <s v="C"/>
    <n v="6740.88"/>
    <n v="3171.2550000000001"/>
  </r>
  <r>
    <s v="BONUS"/>
    <x v="8"/>
    <s v="Kańczuga"/>
    <m/>
    <s v="Tomasz Sypień"/>
    <s v="D i poniżej"/>
    <n v="3312.24"/>
    <n v="510.08"/>
  </r>
  <r>
    <s v="DAŃCA"/>
    <x v="8"/>
    <s v="Zakopane"/>
    <m/>
    <s v="Tomasz Sypień"/>
    <s v="D i poniżej"/>
    <n v="320.60000000000002"/>
    <n v="222.1"/>
  </r>
  <r>
    <s v="DOMINO"/>
    <x v="8"/>
    <s v="Zakopane"/>
    <m/>
    <s v="Tomasz Sypień"/>
    <s v="D i poniżej"/>
    <n v="4900"/>
    <n v="940.76"/>
  </r>
  <r>
    <s v="EKLER"/>
    <x v="8"/>
    <s v="Kocmyrzów"/>
    <m/>
    <s v="Tomasz Sypień"/>
    <s v="D i poniżej"/>
    <n v="2185.59"/>
    <n v="1042.6445000000001"/>
  </r>
  <r>
    <s v="ELMAK"/>
    <x v="8"/>
    <s v="Nowy Wiśnicz"/>
    <m/>
    <s v="Tomasz Sypień"/>
    <s v="D i poniżej"/>
    <n v="1038.17"/>
    <n v="608.98400000000004"/>
  </r>
  <r>
    <s v="ELTORO2"/>
    <x v="8"/>
    <s v="Wieliczka"/>
    <m/>
    <s v="Tomasz Sypień"/>
    <s v="D i poniżej"/>
    <n v="480.87"/>
    <n v="325.33"/>
  </r>
  <r>
    <s v="GETH"/>
    <x v="8"/>
    <s v="Kraków"/>
    <m/>
    <s v="Tomasz Sypień"/>
    <s v="D i poniżej"/>
    <n v="6850.32"/>
    <n v="1666.19"/>
  </r>
  <r>
    <s v="HEMASZ"/>
    <x v="8"/>
    <s v="Kraków"/>
    <m/>
    <s v="Piotr Lasia"/>
    <s v="D i poniżej"/>
    <n v="374.24"/>
    <n v="183.4375"/>
  </r>
  <r>
    <s v="JANEX"/>
    <x v="8"/>
    <s v="Myślenice"/>
    <m/>
    <s v="Tomasz Sypień"/>
    <s v="D i poniżej"/>
    <n v="513.55999999999995"/>
    <n v="384.88"/>
  </r>
  <r>
    <s v="JASZCZYK"/>
    <x v="8"/>
    <s v="Wieliczka"/>
    <m/>
    <s v="Tomasz Sypień"/>
    <s v="D i poniżej"/>
    <n v="259.8"/>
    <n v="173.899"/>
  </r>
  <r>
    <s v="KAMECCY"/>
    <x v="8"/>
    <s v="Kraków"/>
    <m/>
    <s v="Tomasz Sypień"/>
    <s v="D i poniżej"/>
    <n v="697.44"/>
    <n v="306.79399999999998"/>
  </r>
  <r>
    <s v="KARPIEL"/>
    <x v="8"/>
    <s v="Zakopane"/>
    <m/>
    <s v="Tomasz Sypień"/>
    <s v="D i poniżej"/>
    <n v="4305.07"/>
    <n v="1642.3915"/>
  </r>
  <r>
    <s v="KLICH"/>
    <x v="8"/>
    <s v="Tarnów"/>
    <m/>
    <s v="Tomasz Sypień"/>
    <s v="D i poniżej"/>
    <n v="105"/>
    <n v="51.11"/>
  </r>
  <r>
    <s v="KONSPOL"/>
    <x v="8"/>
    <s v="Nowy Sącz"/>
    <m/>
    <s v="Bartłomiej Biskupski"/>
    <s v="D i poniżej"/>
    <n v="1616"/>
    <n v="599.78"/>
  </r>
  <r>
    <s v="KRAKTOL"/>
    <x v="8"/>
    <s v="Kłaj"/>
    <m/>
    <s v="Tomasz Sypień"/>
    <s v="D i poniżej"/>
    <n v="874.2"/>
    <n v="517.4"/>
  </r>
  <r>
    <s v="ŁYSOŃ2"/>
    <x v="8"/>
    <s v="Sułkowice"/>
    <m/>
    <s v="Piotr Lasia"/>
    <s v="C"/>
    <n v="13854.76"/>
    <n v="2207.8834999999999"/>
  </r>
  <r>
    <s v="MARFOR"/>
    <x v="8"/>
    <s v="Andrychów"/>
    <m/>
    <s v="Tomasz Sypień"/>
    <s v="D i poniżej"/>
    <n v="2844.2"/>
    <n v="1245.93"/>
  </r>
  <r>
    <s v="MARGARET"/>
    <x v="8"/>
    <s v="Kraków"/>
    <m/>
    <s v="Tomasz Sypień"/>
    <s v="D i poniżej"/>
    <n v="752.67"/>
    <n v="277.03300000000002"/>
  </r>
  <r>
    <s v="MĄCZKA"/>
    <x v="8"/>
    <s v="Wawrzeńczyce"/>
    <m/>
    <s v="Krzysztof Szwajdych"/>
    <s v="A"/>
    <n v="212574.02"/>
    <n v="60984.548600000002"/>
  </r>
  <r>
    <s v="MPLSERVICE"/>
    <x v="8"/>
    <s v="Balice"/>
    <m/>
    <s v="Piotr Lasia"/>
    <s v="D i poniżej"/>
    <n v="3518.66"/>
    <n v="932.54"/>
  </r>
  <r>
    <s v="MYLAK"/>
    <x v="8"/>
    <s v="Korbielów"/>
    <m/>
    <s v="Tomasz Sypień"/>
    <s v="D i poniżej"/>
    <n v="268.20999999999998"/>
    <n v="168.85"/>
  </r>
  <r>
    <s v="NATURVIT"/>
    <x v="8"/>
    <s v="Pińczów"/>
    <m/>
    <s v="Krzysztof Szwajdych"/>
    <s v="D i poniżej"/>
    <n v="3415"/>
    <n v="587.74"/>
  </r>
  <r>
    <s v="OSMCHMIEL"/>
    <x v="8"/>
    <s v="Chmielnik"/>
    <m/>
    <s v="Tomasz Sypień"/>
    <s v="D i poniżej"/>
    <n v="131.75"/>
    <n v="63.65"/>
  </r>
  <r>
    <s v="OSMNOWYSĄC"/>
    <x v="8"/>
    <s v="Nowy Sącz"/>
    <m/>
    <s v="Tomasz Sypień"/>
    <s v="D i poniżej"/>
    <n v="929.3"/>
    <n v="465.5"/>
  </r>
  <r>
    <s v="POLAN"/>
    <x v="8"/>
    <s v="Żabno"/>
    <m/>
    <s v="Krzysztof Szwajdych"/>
    <s v="B"/>
    <n v="28591.61"/>
    <n v="6907.85"/>
  </r>
  <r>
    <s v="ROKSANA"/>
    <x v="8"/>
    <s v="Strzyżów"/>
    <m/>
    <s v="Piotr Lasia"/>
    <s v="D i poniżej"/>
    <n v="6271.15"/>
    <n v="1770.94"/>
  </r>
  <r>
    <s v="ROLESKI"/>
    <x v="8"/>
    <s v="Zgłobice"/>
    <m/>
    <s v="Krzysztof Szwajdych"/>
    <s v="C"/>
    <n v="12529.19"/>
    <n v="2002.0525"/>
  </r>
  <r>
    <s v="ROLMAK"/>
    <x v="8"/>
    <s v="Staszów"/>
    <m/>
    <s v="Tomasz Sypień"/>
    <s v="D i poniżej"/>
    <n v="1001.63"/>
    <n v="497.20499999999998"/>
  </r>
  <r>
    <s v="RSZZ"/>
    <x v="8"/>
    <s v="Krzeszowice"/>
    <m/>
    <s v="Tomasz Sypień"/>
    <s v="D i poniżej"/>
    <n v="590.80999999999995"/>
    <n v="384.89"/>
  </r>
  <r>
    <s v="SAN"/>
    <x v="8"/>
    <s v="Jarosław"/>
    <m/>
    <s v="Tomasz Sypień"/>
    <s v="D i poniżej"/>
    <n v="1717.59"/>
    <n v="875.9"/>
  </r>
  <r>
    <s v="SIUDEK"/>
    <x v="8"/>
    <s v="Rybna"/>
    <m/>
    <s v="Tomasz Sypień"/>
    <s v="D i poniżej"/>
    <n v="1025.52"/>
    <n v="636.33600000000001"/>
  </r>
  <r>
    <s v="STRUSINIAN"/>
    <x v="8"/>
    <s v="Tarnów"/>
    <m/>
    <s v="Tomasz Sypień"/>
    <s v="C"/>
    <n v="6146.5"/>
    <n v="2778.44"/>
  </r>
  <r>
    <s v="TALAGA"/>
    <x v="8"/>
    <s v="Raba Wyżna"/>
    <m/>
    <s v="Tomasz Sypień"/>
    <s v="D i poniżej"/>
    <n v="1952.7"/>
    <n v="554.04780000000005"/>
  </r>
  <r>
    <s v="TARSMAK"/>
    <x v="8"/>
    <s v="Radgoszcz"/>
    <m/>
    <s v="Piotr Lasia"/>
    <s v="D i poniżej"/>
    <n v="4553.4799999999996"/>
    <n v="776.62099999999998"/>
  </r>
  <r>
    <s v="TERESA1"/>
    <x v="8"/>
    <s v="Kraków"/>
    <m/>
    <s v="Tomasz Sypień"/>
    <s v="D i poniżej"/>
    <n v="1838.78"/>
    <n v="672.24199999999996"/>
  </r>
  <r>
    <s v="TRAKERPLUS"/>
    <x v="8"/>
    <s v="Chrzanów"/>
    <m/>
    <s v="Tomasz Sypień"/>
    <s v="D i poniżej"/>
    <n v="690.76"/>
    <n v="433.55900000000003"/>
  </r>
  <r>
    <s v="TRELATUREK"/>
    <x v="8"/>
    <s v="Izdebnik"/>
    <m/>
    <s v="Tomasz Sypień"/>
    <s v="D i poniżej"/>
    <n v="581.70000000000005"/>
    <n v="381.63600000000002"/>
  </r>
  <r>
    <s v="TROJAN"/>
    <x v="8"/>
    <s v="Wieliczka"/>
    <m/>
    <s v="Tomasz Sypień"/>
    <s v="D i poniżej"/>
    <n v="1710"/>
    <n v="1381.33"/>
  </r>
  <r>
    <s v="U JEDRUSI2"/>
    <x v="8"/>
    <s v="Radziemice"/>
    <m/>
    <s v="Krzysztof Szwajdych"/>
    <s v="A"/>
    <n v="109887.32"/>
    <n v="23427.11"/>
  </r>
  <r>
    <s v="U ZIUTKA"/>
    <x v="8"/>
    <s v="Tarnów"/>
    <m/>
    <s v="Tomasz Sypień"/>
    <s v="D i poniżej"/>
    <n v="1956.6"/>
    <n v="1036.3"/>
  </r>
  <r>
    <s v="ZABOROWSCY"/>
    <x v="8"/>
    <s v="Liszki"/>
    <m/>
    <s v="Tomasz Sypień"/>
    <s v="C"/>
    <n v="6121.76"/>
    <n v="2559.3035"/>
  </r>
  <r>
    <s v="ZAMVINEX"/>
    <x v="8"/>
    <s v="Żegocina"/>
    <m/>
    <s v="Piotr Lasia"/>
    <s v="D i poniżej"/>
    <n v="5784.05"/>
    <n v="1392.71"/>
  </r>
  <r>
    <s v="ZEMANEK"/>
    <x v="8"/>
    <s v="Wadowice"/>
    <m/>
    <s v="Tomasz Sypień"/>
    <s v="C"/>
    <n v="4762.79"/>
    <n v="2907.7534999999998"/>
  </r>
  <r>
    <s v="ZŁOTYKŁOS"/>
    <x v="8"/>
    <s v="Dobczyce"/>
    <m/>
    <s v="Tomasz Sypień"/>
    <s v="D i poniżej"/>
    <n v="2046.28"/>
    <n v="921.31"/>
  </r>
  <r>
    <s v="KUCHNIA"/>
    <x v="8"/>
    <s v="Sanok"/>
    <m/>
    <s v="Tomasz Sypień"/>
    <s v="D i poniżej"/>
    <n v="1693.19"/>
    <n v="819.46"/>
  </r>
  <r>
    <s v="EFEKTSC"/>
    <x v="8"/>
    <s v="Racibórz"/>
    <s v="Przekazany Klient z Gliwic"/>
    <s v="Tomasz Sypień"/>
    <s v="D i poniżej"/>
    <n v="1829.25"/>
    <n v="1073.44"/>
  </r>
  <r>
    <s v="SAVARRO"/>
    <x v="8"/>
    <s v="Świętochłowice"/>
    <s v="Przekazany Klient z Gliwic"/>
    <s v="Piotr Lasia"/>
    <s v="D i poniżej"/>
    <n v="3944.56"/>
    <n v="1313.3924999999999"/>
  </r>
  <r>
    <s v="HENPIEK"/>
    <x v="8"/>
    <s v="Żarki"/>
    <m/>
    <s v="Tomasz Sypień"/>
    <s v="D i poniżej"/>
    <n v="326.04000000000002"/>
    <n v="208.65"/>
  </r>
  <r>
    <s v="MIBAMA"/>
    <x v="8"/>
    <s v="Częstochowa"/>
    <m/>
    <s v="Tomasz Sypień"/>
    <s v="D i poniżej"/>
    <n v="4255.37"/>
    <n v="2248.4119999999998"/>
  </r>
  <r>
    <s v="STACH"/>
    <x v="8"/>
    <s v="Piekary Śląskie"/>
    <s v="Przekazany Klient z Gliwic"/>
    <s v="Piotr Lasia"/>
    <s v="D i poniżej"/>
    <n v="861.5"/>
    <n v="455.77"/>
  </r>
  <r>
    <s v="COMPANYSOL"/>
    <x v="8"/>
    <s v="Dębica"/>
    <s v="Przekazany Klient z Gliwic"/>
    <s v="Tomasz Sypień"/>
    <s v="D i poniżej"/>
    <n v="1809"/>
    <n v="491.95"/>
  </r>
  <r>
    <s v="PETMEX"/>
    <x v="8"/>
    <s v="Mszana Dolna"/>
    <m/>
    <s v="Tomasz Sypień"/>
    <s v="D i poniżej"/>
    <n v="1101"/>
    <n v="320.60000000000002"/>
  </r>
  <r>
    <s v="SKOT2"/>
    <x v="8"/>
    <s v="Krzeszowice"/>
    <m/>
    <s v="Tomasz Sypień"/>
    <s v="D i poniżej"/>
    <n v="992.41"/>
    <n v="651.91899999999998"/>
  </r>
  <r>
    <s v="ANTKIEWIC2"/>
    <x v="8"/>
    <s v="Kraków"/>
    <m/>
    <s v="Piotr Lasia"/>
    <s v="C"/>
    <n v="14548.32"/>
    <n v="6515.45"/>
  </r>
  <r>
    <s v="AGAGDOW2"/>
    <x v="8"/>
    <s v="Gdów"/>
    <m/>
    <s v="Tomasz Sypień"/>
    <s v="D i poniżej"/>
    <n v="654.16999999999996"/>
    <n v="300.17"/>
  </r>
  <r>
    <s v="NEPTUNPANI"/>
    <x v="8"/>
    <s v="Czyżowice"/>
    <m/>
    <s v="Tomasz Sypień"/>
    <s v="D i poniżej"/>
    <n v="1384"/>
    <n v="694.4"/>
  </r>
  <r>
    <s v="EKOSMAK"/>
    <x v="8"/>
    <s v="Kraków"/>
    <m/>
    <s v="Tomasz Sypień"/>
    <s v="D i poniżej"/>
    <n v="2701.9"/>
    <n v="1709.9545000000001"/>
  </r>
  <r>
    <s v="HAPPYDIET"/>
    <x v="8"/>
    <s v="Kraków"/>
    <m/>
    <s v="Piotr Lasia"/>
    <s v="C"/>
    <n v="7367.26"/>
    <n v="2902.4043000000001"/>
  </r>
  <r>
    <s v="MERCATARE"/>
    <x v="8"/>
    <s v="Kraków"/>
    <m/>
    <s v="Krzysztof Szwajdych"/>
    <s v="D i poniżej"/>
    <n v="3768.5"/>
    <n v="1157.4100000000001"/>
  </r>
  <r>
    <s v="WARSZAWSK2"/>
    <x v="8"/>
    <s v="Warszawa"/>
    <m/>
    <s v="Bartłomiej Biskupski"/>
    <s v="D i poniżej"/>
    <n v="774.87"/>
    <n v="326.79199999999997"/>
  </r>
  <r>
    <s v="EXPRESSFO2"/>
    <x v="8"/>
    <s v="Kraków"/>
    <m/>
    <s v="Tomasz Sypień"/>
    <s v="D i poniżej"/>
    <n v="818.86"/>
    <n v="502.55200000000002"/>
  </r>
  <r>
    <s v="ARTFOODS"/>
    <x v="8"/>
    <s v="Kraków"/>
    <m/>
    <s v="Tomasz Sypień"/>
    <s v="C"/>
    <n v="10220.42"/>
    <n v="5807.6260000000002"/>
  </r>
  <r>
    <s v="MAGUR"/>
    <x v="8"/>
    <s v="Wawrzeńczyce"/>
    <m/>
    <s v="Piotr Lasia"/>
    <s v="D i poniżej"/>
    <n v="1664.5"/>
    <n v="1088.01"/>
  </r>
  <r>
    <s v="PASTASANA"/>
    <x v="8"/>
    <s v="Kraków"/>
    <m/>
    <s v="Piotr Lasia"/>
    <s v="D i poniżej"/>
    <n v="170.47"/>
    <n v="94.861000000000004"/>
  </r>
  <r>
    <s v="CIASTECZKA2"/>
    <x v="8"/>
    <s v="Kraków"/>
    <m/>
    <s v="Piotr Lasia"/>
    <s v="D i poniżej"/>
    <n v="867.03"/>
    <n v="373.41"/>
  </r>
  <r>
    <s v="ŁYSOŃ3"/>
    <x v="8"/>
    <s v="Sułkowice"/>
    <m/>
    <s v="Piotr Lasia"/>
    <s v="C"/>
    <n v="6188.15"/>
    <n v="2299.5500000000002"/>
  </r>
  <r>
    <s v="CONSONNI"/>
    <x v="8"/>
    <s v="Kamyk"/>
    <m/>
    <s v="Piotr Lasia"/>
    <s v="D i poniżej"/>
    <n v="1394.34"/>
    <n v="149.65"/>
  </r>
  <r>
    <s v="OROMEAT"/>
    <x v="8"/>
    <s v="Częstochowa"/>
    <m/>
    <s v="Bartłomiej Biskupski"/>
    <s v="C"/>
    <n v="15159.36"/>
    <n v="4230.1480000000001"/>
  </r>
  <r>
    <s v="BYCHOWSKIE"/>
    <x v="8"/>
    <s v="Gniewino"/>
    <m/>
    <s v="Tomasz Sypień"/>
    <s v="D i poniżej"/>
    <n v="851"/>
    <n v="356.97"/>
  </r>
  <r>
    <s v="JANAS"/>
    <x v="8"/>
    <s v="Kraków"/>
    <m/>
    <s v="Tomasz Sypień"/>
    <s v="D i poniżej"/>
    <n v="3250"/>
    <n v="423.4"/>
  </r>
  <r>
    <s v="EXPRESSHOL"/>
    <x v="8"/>
    <s v="Częstochowa"/>
    <m/>
    <s v="Piotr Lasia"/>
    <s v="D i poniżej"/>
    <n v="2706"/>
    <n v="410.58"/>
  </r>
  <r>
    <s v="DAMAR"/>
    <x v="8"/>
    <s v="Tarnów"/>
    <m/>
    <s v="Piotr Lasia"/>
    <s v="D i poniżej"/>
    <n v="635.07000000000005"/>
    <n v="280.22800000000001"/>
  </r>
  <r>
    <s v="ACHTI2"/>
    <x v="9"/>
    <s v="Dobczyce"/>
    <m/>
    <s v="Tomasz Sypień"/>
    <s v="D i poniżej"/>
    <n v="2553.38"/>
    <n v="1278.3025"/>
  </r>
  <r>
    <s v="ADAM"/>
    <x v="9"/>
    <s v="Kasinka Mała"/>
    <m/>
    <s v="Tomasz Sypień"/>
    <s v="D i poniżej"/>
    <n v="196"/>
    <n v="177.65"/>
  </r>
  <r>
    <s v="AGNES"/>
    <x v="9"/>
    <s v="Tarnów"/>
    <m/>
    <s v="Tomasz Sypień"/>
    <s v="D i poniżej"/>
    <n v="1802.4"/>
    <n v="1038.1300000000001"/>
  </r>
  <r>
    <s v="ALMAKROSNO"/>
    <x v="9"/>
    <s v="Krosno"/>
    <m/>
    <s v="Tomasz Sypień"/>
    <s v="D i poniżej"/>
    <n v="197.21"/>
    <n v="109.55"/>
  </r>
  <r>
    <s v="ANDRE"/>
    <x v="9"/>
    <s v="Kraków"/>
    <m/>
    <s v="Tomasz Sypień"/>
    <s v="D i poniżej"/>
    <n v="707"/>
    <n v="587.46299999999997"/>
  </r>
  <r>
    <s v="ARESS"/>
    <x v="9"/>
    <s v="Kraków"/>
    <m/>
    <s v="Piotr Lasia"/>
    <s v="D i poniżej"/>
    <n v="2247.27"/>
    <n v="1173.17"/>
  </r>
  <r>
    <s v="AWA"/>
    <x v="9"/>
    <s v="Kraków"/>
    <m/>
    <s v="Piotr Lasia"/>
    <s v="D i poniżej"/>
    <n v="486.37"/>
    <n v="269.98"/>
  </r>
  <r>
    <s v="BALMARQ"/>
    <x v="9"/>
    <s v="Kraków"/>
    <m/>
    <s v="Tomasz Sypień"/>
    <s v="D i poniżej"/>
    <n v="100"/>
    <n v="100"/>
  </r>
  <r>
    <s v="BANERASTYL"/>
    <x v="9"/>
    <s v="Jędrzejów"/>
    <m/>
    <s v="Tomasz Sypień"/>
    <s v="D i poniżej"/>
    <n v="5906.28"/>
    <n v="1856.07"/>
  </r>
  <r>
    <s v="BAX II"/>
    <x v="9"/>
    <s v="Brzezie"/>
    <m/>
    <s v="Tomasz Sypień"/>
    <s v="D i poniżej"/>
    <n v="5012.3999999999996"/>
    <n v="1595.99"/>
  </r>
  <r>
    <s v="BUKSAN ŁYK"/>
    <x v="9"/>
    <s v="Sanok"/>
    <m/>
    <s v="Piotr Lasia"/>
    <s v="C"/>
    <n v="8499.5499999999993"/>
    <n v="3981.9929999999999"/>
  </r>
  <r>
    <s v="CLICK"/>
    <x v="9"/>
    <s v="Kraków"/>
    <m/>
    <s v="Tomasz Sypień"/>
    <s v="D i poniżej"/>
    <n v="220"/>
    <n v="86.66"/>
  </r>
  <r>
    <s v="CONHPOL"/>
    <x v="9"/>
    <s v="Kalwaria Zebrzydowska"/>
    <m/>
    <s v="Piotr Lasia"/>
    <s v="C"/>
    <n v="14688.98"/>
    <n v="2967.4285"/>
  </r>
  <r>
    <s v="CONHPOL-BI"/>
    <x v="9"/>
    <s v="Kalwaria Zebrzydowska"/>
    <m/>
    <s v="Piotr Lasia"/>
    <s v="D i poniżej"/>
    <n v="3609.84"/>
    <n v="1856.559"/>
  </r>
  <r>
    <s v="CONHPOLDYN"/>
    <x v="9"/>
    <s v="Leńcze"/>
    <m/>
    <s v="Piotr Lasia"/>
    <s v="D i poniżej"/>
    <n v="603.05999999999995"/>
    <n v="244.75200000000001"/>
  </r>
  <r>
    <s v="COTTONPROD"/>
    <x v="9"/>
    <s v="Bochnia"/>
    <m/>
    <s v="Piotr Lasia"/>
    <s v="D i poniżej"/>
    <n v="324.70999999999998"/>
    <n v="109.76"/>
  </r>
  <r>
    <s v="DANIELLO"/>
    <x v="9"/>
    <s v="Izdebnik"/>
    <m/>
    <s v="Tomasz Sypień"/>
    <s v="D i poniżej"/>
    <n v="646.84"/>
    <n v="368.565"/>
  </r>
  <r>
    <s v="DAXTON"/>
    <x v="9"/>
    <s v="Tarnów"/>
    <m/>
    <s v="Tomasz Sypień"/>
    <s v="D i poniżej"/>
    <n v="162"/>
    <n v="147.30000000000001"/>
  </r>
  <r>
    <s v="DOMENO2"/>
    <x v="9"/>
    <s v="Kalwaria Zebrzydowska"/>
    <m/>
    <s v="Piotr Lasia"/>
    <s v="D i poniżej"/>
    <n v="3702.48"/>
    <n v="1655.59"/>
  </r>
  <r>
    <s v="DOMINO2"/>
    <x v="9"/>
    <s v="Kraków"/>
    <m/>
    <s v="Tomasz Sypień"/>
    <s v="D i poniżej"/>
    <n v="158.25"/>
    <n v="107.312"/>
  </r>
  <r>
    <s v="DŻUMLA"/>
    <x v="9"/>
    <s v="Kielce"/>
    <m/>
    <s v="Tomasz Sypień"/>
    <s v="D i poniżej"/>
    <n v="428.13"/>
    <n v="240.74"/>
  </r>
  <r>
    <s v="EBATABIS"/>
    <x v="9"/>
    <s v="Kalwaria Zebrzydowska"/>
    <m/>
    <s v="Tomasz Sypień"/>
    <s v="D i poniżej"/>
    <n v="526.63"/>
    <n v="237.47200000000001"/>
  </r>
  <r>
    <s v="ELFA"/>
    <x v="9"/>
    <s v="Kęty"/>
    <m/>
    <s v="Tomasz Sypień"/>
    <s v="D i poniżej"/>
    <n v="761.74"/>
    <n v="406.86"/>
  </r>
  <r>
    <s v="ELGIR"/>
    <x v="9"/>
    <s v="Kraków"/>
    <m/>
    <s v="Tomasz Sypień"/>
    <s v="D i poniżej"/>
    <n v="3335.33"/>
    <n v="1648.7245"/>
  </r>
  <r>
    <s v="ESKA"/>
    <x v="9"/>
    <s v="Witanowice"/>
    <m/>
    <s v="Tomasz Sypień"/>
    <s v="D i poniżej"/>
    <n v="1222.1600000000001"/>
    <n v="701.62400000000002"/>
  </r>
  <r>
    <s v="EWA BARANI"/>
    <x v="9"/>
    <s v="Klucze"/>
    <m/>
    <s v="Piotr Lasia"/>
    <s v="C"/>
    <n v="15533.22"/>
    <n v="4184.1984000000002"/>
  </r>
  <r>
    <s v="EWEX"/>
    <x v="9"/>
    <s v="Wolbrom - Zabagnie"/>
    <m/>
    <s v="Tomasz Sypień"/>
    <s v="C"/>
    <n v="5459.91"/>
    <n v="2835.2350000000001"/>
  </r>
  <r>
    <s v="FARO"/>
    <x v="9"/>
    <s v="Kraków"/>
    <m/>
    <s v="Tomasz Sypień"/>
    <s v="D i poniżej"/>
    <n v="2226.7199999999998"/>
    <n v="548.58950000000004"/>
  </r>
  <r>
    <s v="GAMA"/>
    <x v="9"/>
    <s v="Łańcut"/>
    <m/>
    <s v="Tomasz Sypień"/>
    <s v="D i poniżej"/>
    <n v="697.37"/>
    <n v="345.49849999999998"/>
  </r>
  <r>
    <s v="GANAR"/>
    <x v="9"/>
    <s v="Kraków"/>
    <m/>
    <s v="Tomasz Sypień"/>
    <s v="D i poniżej"/>
    <n v="58.16"/>
    <n v="36.658499999999997"/>
  </r>
  <r>
    <s v="GÓRAL"/>
    <x v="9"/>
    <s v="Wysoka"/>
    <m/>
    <s v="Piotr Lasia"/>
    <s v="D i poniżej"/>
    <n v="1053.83"/>
    <n v="274.49"/>
  </r>
  <r>
    <s v="JANUS"/>
    <x v="9"/>
    <s v="Wieliczka"/>
    <m/>
    <s v="Tomasz Sypień"/>
    <s v="D i poniżej"/>
    <n v="105.51"/>
    <n v="53.07"/>
  </r>
  <r>
    <s v="KAPS"/>
    <x v="9"/>
    <s v="Rzezawa"/>
    <m/>
    <s v="Krzysztof Szwajdych"/>
    <s v="C"/>
    <n v="14054.87"/>
    <n v="5911.4144999999999"/>
  </r>
  <r>
    <s v="KARON"/>
    <x v="9"/>
    <s v="Cykarzew"/>
    <m/>
    <s v="Tomasz Sypień"/>
    <s v="D i poniżej"/>
    <n v="331.32"/>
    <n v="191.28200000000001"/>
  </r>
  <r>
    <s v="KAZAR"/>
    <x v="9"/>
    <s v="Przemyśl"/>
    <m/>
    <s v="Krzysztof Szwajdych"/>
    <s v="B"/>
    <n v="21184.66"/>
    <n v="6957.04"/>
  </r>
  <r>
    <s v="KLICZ"/>
    <x v="9"/>
    <s v="Kraków"/>
    <m/>
    <s v="Tomasz Sypień"/>
    <s v="D i poniżej"/>
    <n v="1643.43"/>
    <n v="859.42"/>
  </r>
  <r>
    <s v="KONIK"/>
    <x v="9"/>
    <s v="Stróża"/>
    <m/>
    <s v="Piotr Lasia"/>
    <s v="D i poniżej"/>
    <n v="410.56"/>
    <n v="75.28"/>
  </r>
  <r>
    <s v="KORDEL"/>
    <x v="9"/>
    <s v="Kalwaria Zebrzydowska"/>
    <m/>
    <s v="Piotr Lasia"/>
    <s v="D i poniżej"/>
    <n v="3317.95"/>
    <n v="1169.1659999999999"/>
  </r>
  <r>
    <s v="KREBO"/>
    <x v="9"/>
    <s v="Kraków"/>
    <m/>
    <s v="Piotr Lasia"/>
    <s v="D i poniżej"/>
    <n v="5087.62"/>
    <n v="1056.7059999999999"/>
  </r>
  <r>
    <s v="LAURA"/>
    <x v="9"/>
    <s v="Wojnicz"/>
    <m/>
    <s v="Piotr Lasia"/>
    <s v="D i poniżej"/>
    <n v="168.85"/>
    <n v="62.66"/>
  </r>
  <r>
    <s v="MAGOT"/>
    <x v="9"/>
    <s v="Poraj"/>
    <m/>
    <s v="Tomasz Sypień"/>
    <s v="D i poniżej"/>
    <n v="1292.3399999999999"/>
    <n v="691.16"/>
  </r>
  <r>
    <s v="MATTES"/>
    <x v="9"/>
    <s v="Myślenice"/>
    <m/>
    <s v="Bartłomiej Biskupski"/>
    <s v="D i poniżej"/>
    <n v="3479.8"/>
    <n v="2141.5"/>
  </r>
  <r>
    <s v="MAXIMUS"/>
    <x v="9"/>
    <s v="Jędrzejów"/>
    <m/>
    <s v="Tomasz Sypień"/>
    <s v="D i poniżej"/>
    <n v="748.8"/>
    <n v="223.69"/>
  </r>
  <r>
    <s v="MRUGALA"/>
    <x v="9"/>
    <s v="Nowy Targ"/>
    <m/>
    <s v="Tomasz Sypień"/>
    <s v="D i poniżej"/>
    <n v="2485.0300000000002"/>
    <n v="1273.636"/>
  </r>
  <r>
    <s v="NAZO"/>
    <x v="9"/>
    <s v="Przemyśl"/>
    <m/>
    <s v="Tomasz Sypień"/>
    <s v="D i poniżej"/>
    <n v="208.84"/>
    <n v="141.536"/>
  </r>
  <r>
    <s v="NEW MEN"/>
    <x v="9"/>
    <s v="Kraków"/>
    <m/>
    <m/>
    <m/>
    <n v="2145.9299999999998"/>
    <n v="1291.69"/>
  </r>
  <r>
    <s v="NO NAME"/>
    <x v="9"/>
    <s v="Kraków"/>
    <m/>
    <s v="Piotr Lasia"/>
    <s v="B"/>
    <n v="18439.41"/>
    <n v="7459.2723999999998"/>
  </r>
  <r>
    <s v="NYKS"/>
    <x v="9"/>
    <s v="Wadowice"/>
    <m/>
    <s v="Piotr Lasia"/>
    <s v="C"/>
    <n v="5088.16"/>
    <n v="2785.9949999999999"/>
  </r>
  <r>
    <s v="OLEKSY"/>
    <x v="9"/>
    <s v="Kalwaria Zebrzydowska"/>
    <m/>
    <s v="Tomasz Sypień"/>
    <s v="D i poniżej"/>
    <n v="436.2"/>
    <n v="263.05399999999997"/>
  </r>
  <r>
    <s v="OTCF"/>
    <x v="9"/>
    <s v="Wieliczka"/>
    <m/>
    <s v="Piotr Lasia"/>
    <s v="D i poniżej"/>
    <n v="197.81"/>
    <n v="48.6"/>
  </r>
  <r>
    <s v="PAGE"/>
    <x v="9"/>
    <s v="Myślachowice"/>
    <m/>
    <s v="Tomasz Sypień"/>
    <s v="D i poniżej"/>
    <n v="1448.58"/>
    <n v="982.56"/>
  </r>
  <r>
    <s v="PALTEX"/>
    <x v="9"/>
    <s v="Kraków"/>
    <m/>
    <s v="Tomasz Sypień"/>
    <s v="D i poniżej"/>
    <n v="56.31"/>
    <n v="34.47"/>
  </r>
  <r>
    <s v="PILPOL"/>
    <x v="9"/>
    <s v="Kalwaria Zebrzydowska"/>
    <m/>
    <s v="Piotr Lasia"/>
    <s v="D i poniżej"/>
    <n v="1594.28"/>
    <n v="592.15499999999997"/>
  </r>
  <r>
    <s v="POLEX"/>
    <x v="9"/>
    <s v="Kraków"/>
    <m/>
    <s v="Tomasz Sypień"/>
    <s v="D i poniżej"/>
    <n v="41.87"/>
    <n v="26.46"/>
  </r>
  <r>
    <s v="RABEX"/>
    <x v="9"/>
    <s v="Mszana Dolna"/>
    <m/>
    <s v="Tomasz Sypień"/>
    <s v="D i poniżej"/>
    <n v="216.55"/>
    <n v="126.25"/>
  </r>
  <r>
    <s v="REN-DAR"/>
    <x v="9"/>
    <s v="Kraków"/>
    <m/>
    <s v="Piotr Lasia"/>
    <s v="D i poniżej"/>
    <n v="265.72000000000003"/>
    <n v="169.04"/>
  </r>
  <r>
    <s v="ROBUT"/>
    <x v="9"/>
    <s v="Nowy Wiśnicz"/>
    <m/>
    <s v="Tomasz Sypień"/>
    <s v="D i poniżej"/>
    <n v="190.5"/>
    <n v="111.88"/>
  </r>
  <r>
    <s v="RONTIL"/>
    <x v="9"/>
    <s v="Kraków"/>
    <m/>
    <s v="Tomasz Sypień"/>
    <s v="D i poniżej"/>
    <n v="754.73"/>
    <n v="399.25"/>
  </r>
  <r>
    <s v="SKAREWICZ"/>
    <x v="9"/>
    <s v="Bielsko Biała"/>
    <m/>
    <s v="Tomasz Sypień"/>
    <s v="D i poniżej"/>
    <n v="586"/>
    <n v="236.5"/>
  </r>
  <r>
    <s v="SŁERS"/>
    <x v="9"/>
    <s v="Kraków"/>
    <m/>
    <s v="Tomasz Sypień"/>
    <s v="D i poniżej"/>
    <n v="1732.86"/>
    <n v="867.74"/>
  </r>
  <r>
    <s v="TAGART"/>
    <x v="9"/>
    <s v="Tarnobrzeg"/>
    <m/>
    <s v="Tomasz Sypień"/>
    <s v="D i poniżej"/>
    <n v="2863.48"/>
    <n v="1638.1659999999999"/>
  </r>
  <r>
    <s v="TERA"/>
    <x v="9"/>
    <s v="Nowy Sącz"/>
    <m/>
    <s v="Tomasz Sypień"/>
    <s v="D i poniżej"/>
    <n v="784.81"/>
    <n v="373.68200000000002"/>
  </r>
  <r>
    <s v="UNITEX"/>
    <x v="9"/>
    <s v="Kraków"/>
    <m/>
    <s v="Tomasz Sypień"/>
    <s v="D i poniżej"/>
    <n v="6016"/>
    <n v="1428.47"/>
  </r>
  <r>
    <s v="VENETTI"/>
    <x v="9"/>
    <s v="Kalwaria Zebrzydowska"/>
    <m/>
    <s v="Tomasz Sypień"/>
    <s v="D i poniżej"/>
    <n v="310.54000000000002"/>
    <n v="205.31049999999999"/>
  </r>
  <r>
    <s v="WOJASSA"/>
    <x v="9"/>
    <s v="Nowy Targ"/>
    <m/>
    <s v="Tomasz Sypień"/>
    <s v="D i poniżej"/>
    <n v="51.26"/>
    <n v="38.070999999999998"/>
  </r>
  <r>
    <s v="WOJDAK"/>
    <x v="9"/>
    <s v="Kielce"/>
    <m/>
    <s v="Piotr Lasia"/>
    <s v="D i poniżej"/>
    <n v="8919.2000000000007"/>
    <n v="2022.92"/>
  </r>
  <r>
    <s v="ŻUREK"/>
    <x v="9"/>
    <s v="Rabka Zdrój"/>
    <m/>
    <s v="Piotr Lasia"/>
    <s v="D i poniżej"/>
    <n v="795.73"/>
    <n v="226.56"/>
  </r>
  <r>
    <s v="TANEX2"/>
    <x v="9"/>
    <s v="Kalwaria Zebrzydowska"/>
    <m/>
    <s v="Tomasz Sypień"/>
    <s v="D i poniżej"/>
    <n v="1661.1"/>
    <n v="846.54"/>
  </r>
  <r>
    <s v="HUNTER"/>
    <x v="9"/>
    <s v="Lubzina"/>
    <m/>
    <s v="Tomasz Sypień"/>
    <s v="D i poniżej"/>
    <n v="983.95"/>
    <n v="591.69000000000005"/>
  </r>
  <r>
    <s v="PIK"/>
    <x v="9"/>
    <s v="Nowy Targ"/>
    <m/>
    <s v="Tomasz Sypień"/>
    <s v="D i poniżej"/>
    <n v="879.88"/>
    <n v="493.42"/>
  </r>
  <r>
    <s v="ELLA"/>
    <x v="9"/>
    <s v="Tarnowskie Góry"/>
    <s v="Przekazany Klient z Gliwic"/>
    <s v="Tomasz Sypień"/>
    <s v="D i poniżej"/>
    <n v="1019.21"/>
    <n v="532.125"/>
  </r>
  <r>
    <s v="ATENA"/>
    <x v="9"/>
    <s v="Kalwaria Zebrzydowska"/>
    <m/>
    <s v="Tomasz Sypień"/>
    <s v="D i poniżej"/>
    <n v="2203.96"/>
    <n v="1110.26"/>
  </r>
  <r>
    <s v="DANA"/>
    <x v="9"/>
    <s v="Skarżysko Kościelne"/>
    <m/>
    <s v="Tomasz Sypień"/>
    <s v="D i poniżej"/>
    <n v="1221.23"/>
    <n v="666.08"/>
  </r>
  <r>
    <s v="GAMIS"/>
    <x v="9"/>
    <s v="Miedźno"/>
    <m/>
    <s v="Tomasz Sypień"/>
    <s v="D i poniżej"/>
    <n v="810.83"/>
    <n v="419.834"/>
  </r>
  <r>
    <s v="ESSA"/>
    <x v="9"/>
    <s v="Godziszka"/>
    <s v="Przekazany Klient z Gliwic"/>
    <s v="Piotr Lasia"/>
    <s v="D i poniżej"/>
    <n v="135.66999999999999"/>
    <n v="61.263500000000001"/>
  </r>
  <r>
    <s v="LOLO"/>
    <x v="9"/>
    <s v="Myszków"/>
    <s v="Przekazany Klient z Gliwic"/>
    <s v="Tomasz Sypień"/>
    <s v="D i poniżej"/>
    <n v="392.74"/>
    <n v="231.37"/>
  </r>
  <r>
    <s v="MILKA"/>
    <x v="9"/>
    <s v="Częstochowa"/>
    <s v="Przekazany Klient z Gliwic"/>
    <s v="Tomasz Sypień"/>
    <s v="D i poniżej"/>
    <n v="851.24"/>
    <n v="509.03"/>
  </r>
  <r>
    <s v="REMATEX"/>
    <x v="9"/>
    <s v="Częstochowa"/>
    <s v="Przekazany Klient z Gliwic"/>
    <s v="Tomasz Sypień"/>
    <s v="D i poniżej"/>
    <n v="191.1"/>
    <n v="126.19499999999999"/>
  </r>
  <r>
    <s v="MKM"/>
    <x v="9"/>
    <s v="Konopiska"/>
    <s v="Przekazany Klient z Gliwic"/>
    <s v="Tomasz Sypień"/>
    <s v="D i poniżej"/>
    <n v="682.61"/>
    <n v="425.97"/>
  </r>
  <r>
    <s v="MKMSTUDIO"/>
    <x v="9"/>
    <s v="Konopiska"/>
    <m/>
    <s v="Tomasz Sypień"/>
    <s v="D i poniżej"/>
    <n v="749.11"/>
    <n v="484.72"/>
  </r>
  <r>
    <s v="EMILIPIE"/>
    <x v="9"/>
    <s v="Lipie"/>
    <s v="Przekazany Klient z Gliwic"/>
    <s v="Tomasz Sypień"/>
    <s v="D i poniżej"/>
    <n v="471.08"/>
    <n v="254.4"/>
  </r>
  <r>
    <s v="FENIMARK"/>
    <x v="9"/>
    <s v="Blachownia"/>
    <m/>
    <s v="Tomasz Sypień"/>
    <s v="D i poniżej"/>
    <n v="1028.73"/>
    <n v="466.98700000000002"/>
  </r>
  <r>
    <s v="JOKERBORCU"/>
    <x v="9"/>
    <s v="Sosnowiec"/>
    <s v="Przekazany Klient z Gliwic"/>
    <s v="Tomasz Sypień"/>
    <s v="D i poniżej"/>
    <n v="345.72"/>
    <n v="164.14"/>
  </r>
  <r>
    <s v="ARES"/>
    <x v="9"/>
    <s v="Kraków"/>
    <m/>
    <s v="Piotr Lasia"/>
    <s v="D i poniżej"/>
    <n v="188.96"/>
    <n v="116.16"/>
  </r>
  <r>
    <s v="PROMAN"/>
    <x v="9"/>
    <s v="Kraków"/>
    <m/>
    <s v="Tomasz Sypień"/>
    <s v="D i poniżej"/>
    <n v="1124.05"/>
    <n v="426.45600000000002"/>
  </r>
  <r>
    <s v="SKARPOL"/>
    <x v="9"/>
    <s v="Jasienica Rosielna"/>
    <m/>
    <s v="Piotr Lasia"/>
    <s v="D i poniżej"/>
    <n v="7161.41"/>
    <n v="2333.6799999999998"/>
  </r>
  <r>
    <s v="KONFEKCJO2"/>
    <x v="9"/>
    <s v="Chrzanów"/>
    <m/>
    <s v="Piotr Lasia"/>
    <s v="D i poniżej"/>
    <n v="1775.52"/>
    <n v="827.33"/>
  </r>
  <r>
    <s v="BSHTRADING"/>
    <x v="9"/>
    <s v="Tarnowskie Góry"/>
    <m/>
    <s v="Piotr Lasia"/>
    <s v="D i poniżej"/>
    <n v="2269"/>
    <n v="812.14300000000003"/>
  </r>
  <r>
    <s v="INOTHI"/>
    <x v="9"/>
    <s v="Tychy"/>
    <m/>
    <s v="Tomasz Sypień"/>
    <s v="D i poniżej"/>
    <n v="1647.24"/>
    <n v="1104.1115"/>
  </r>
  <r>
    <s v="GALANT"/>
    <x v="9"/>
    <s v="Wysoka"/>
    <m/>
    <s v="Piotr Lasia"/>
    <s v="D i poniżej"/>
    <n v="1126"/>
    <n v="351.9"/>
  </r>
  <r>
    <s v="AMPEX"/>
    <x v="9"/>
    <s v="Otwock"/>
    <m/>
    <s v="Tomasz Sypień"/>
    <s v="D i poniżej"/>
    <n v="280.14999999999998"/>
    <n v="179.35"/>
  </r>
  <r>
    <s v="LIZARD"/>
    <x v="9"/>
    <s v="Rędziny"/>
    <m/>
    <s v="Tomasz Sypień"/>
    <s v="D i poniżej"/>
    <n v="649.85"/>
    <n v="444.06"/>
  </r>
  <r>
    <s v="ILTEX"/>
    <x v="9"/>
    <s v="Zawiercie"/>
    <m/>
    <s v="Tomasz Sypień"/>
    <s v="D i poniżej"/>
    <n v="3748.39"/>
    <n v="541.20000000000005"/>
  </r>
  <r>
    <s v="PABOR"/>
    <x v="9"/>
    <s v="Sułkowice"/>
    <s v="Przekazany Klient z Gliwic"/>
    <s v="Tomasz Sypień"/>
    <s v="D i poniżej"/>
    <n v="5463.23"/>
    <n v="1285.856"/>
  </r>
  <r>
    <s v="IGUANA"/>
    <x v="9"/>
    <s v="Żarki"/>
    <m/>
    <s v="Piotr Lasia"/>
    <s v="D i poniżej"/>
    <n v="457.02"/>
    <n v="212.834"/>
  </r>
  <r>
    <s v="ELPASA"/>
    <x v="9"/>
    <s v="Skawina"/>
    <m/>
    <s v="Piotr Lasia"/>
    <s v="D i poniżej"/>
    <n v="43.97"/>
    <n v="30.996500000000001"/>
  </r>
  <r>
    <s v="WAMPOLCZ"/>
    <x v="9"/>
    <s v="Częstochowa"/>
    <m/>
    <s v="Piotr Lasia"/>
    <s v="D i poniżej"/>
    <n v="1709.03"/>
    <n v="771.95"/>
  </r>
  <r>
    <s v="ANGATEX"/>
    <x v="9"/>
    <s v="Chełmek"/>
    <m/>
    <s v="Tomasz Sypień"/>
    <s v="D i poniżej"/>
    <n v="179.79"/>
    <n v="103.8"/>
  </r>
  <r>
    <s v="ADONIS"/>
    <x v="9"/>
    <s v="Kościelec"/>
    <m/>
    <s v="Piotr Lasia"/>
    <s v="D i poniżej"/>
    <n v="1317.17"/>
    <n v="564.77"/>
  </r>
  <r>
    <s v="MAGOS2"/>
    <x v="9"/>
    <s v="Tarnów"/>
    <m/>
    <s v="Piotr Lasia"/>
    <s v="D i poniżej"/>
    <n v="100.81"/>
    <n v="62.83"/>
  </r>
  <r>
    <s v="PLUMEDIA"/>
    <x v="9"/>
    <s v="Myślenice"/>
    <m/>
    <s v="Tomasz Sypień"/>
    <s v="D i poniżej"/>
    <n v="1750"/>
    <n v="266.14"/>
  </r>
  <r>
    <s v="VISSAVI"/>
    <x v="9"/>
    <s v="Rzeszów"/>
    <m/>
    <s v="Tomasz Sypień"/>
    <s v="D i poniżej"/>
    <n v="988.5"/>
    <n v="372.4"/>
  </r>
  <r>
    <s v="GLAS"/>
    <x v="9"/>
    <s v="Dobrzyca"/>
    <m/>
    <s v="Piotr Lasia"/>
    <s v="D i poniżej"/>
    <n v="898.4"/>
    <n v="554.02"/>
  </r>
  <r>
    <s v="MSFACTORY"/>
    <x v="9"/>
    <s v="Gliwice"/>
    <m/>
    <s v="Piotr Lasia"/>
    <s v="D i poniżej"/>
    <n v="3035.03"/>
    <n v="1360.518"/>
  </r>
  <r>
    <s v="MAGNETICPLUS"/>
    <x v="9"/>
    <s v="Sułkowice"/>
    <m/>
    <s v="Piotr Lasia"/>
    <s v="D i poniżej"/>
    <n v="202.52"/>
    <n v="128.07"/>
  </r>
  <r>
    <s v="COMFORTSHOES"/>
    <x v="9"/>
    <s v="Krzyszkowice"/>
    <m/>
    <s v="Piotr Lasia"/>
    <s v="D i poniżej"/>
    <n v="209.27"/>
    <n v="119.956"/>
  </r>
  <r>
    <s v="KEGELBLAZU"/>
    <x v="9"/>
    <s v="Nowy Targ"/>
    <m/>
    <s v="Piotr Lasia"/>
    <s v="D i poniżej"/>
    <n v="1946.5"/>
    <n v="446.67"/>
  </r>
  <r>
    <s v="ADAXSERWIS"/>
    <x v="9"/>
    <s v="Ostrowiec Świętokrzyski"/>
    <m/>
    <s v="Tomasz Sypień"/>
    <s v="D i poniżej"/>
    <n v="5000"/>
    <n v="678.04"/>
  </r>
  <r>
    <s v="METOZZI"/>
    <x v="9"/>
    <s v="Nowy Sącz"/>
    <m/>
    <s v="Tomasz Sypień"/>
    <s v="D i poniżej"/>
    <n v="2086.54"/>
    <n v="432.22300000000001"/>
  </r>
  <r>
    <s v="KACPER"/>
    <x v="9"/>
    <s v="Myszków"/>
    <m/>
    <s v="Tomasz Sypień"/>
    <s v="D i poniżej"/>
    <n v="735.76"/>
    <n v="495.60149999999999"/>
  </r>
  <r>
    <s v="MAKON"/>
    <x v="9"/>
    <s v="Bytom"/>
    <s v="Przekazany Klient z Gliwic"/>
    <s v="Tomasz Sypień"/>
    <s v="D i poniżej"/>
    <n v="325.10000000000002"/>
    <n v="179.66"/>
  </r>
  <r>
    <s v="ANDALEA"/>
    <x v="9"/>
    <s v="Wodzisław Śląski"/>
    <m/>
    <s v="Piotr Lasia"/>
    <s v="D i poniżej"/>
    <n v="986.83"/>
    <n v="399.59500000000003"/>
  </r>
  <r>
    <s v="MKT"/>
    <x v="9"/>
    <s v="Rogoźno"/>
    <s v="Przekazany Klient z Gliwic"/>
    <s v="Piotr Lasia"/>
    <s v="D i poniżej"/>
    <n v="449.66"/>
    <n v="172.21"/>
  </r>
  <r>
    <s v="ADANEX"/>
    <x v="9"/>
    <s v="Radlin"/>
    <s v="Przekazany Klient z Gliwic"/>
    <s v="Piotr Lasia"/>
    <s v="D i poniżej"/>
    <n v="266"/>
    <n v="76"/>
  </r>
  <r>
    <s v="CELEBRITY"/>
    <x v="9"/>
    <s v="Kalwaria Zebrzydowska"/>
    <m/>
    <s v="Piotr Lasia"/>
    <s v="D i poniżej"/>
    <n v="3407.41"/>
    <n v="654.36800000000005"/>
  </r>
  <r>
    <s v="EVDAM"/>
    <x v="9"/>
    <s v="Głogów"/>
    <m/>
    <s v="Piotr Lasia"/>
    <s v="D i poniżej"/>
    <n v="1521"/>
    <n v="277.27"/>
  </r>
  <r>
    <s v="NEW MEN2"/>
    <x v="9"/>
    <s v="Kraków"/>
    <m/>
    <s v="Tomasz Sypień"/>
    <s v="D i poniżej"/>
    <n v="510.07"/>
    <n v="313.36"/>
  </r>
  <r>
    <s v="PULSO"/>
    <x v="9"/>
    <s v="Leńcze"/>
    <m/>
    <s v="Piotr Lasia"/>
    <s v="D i poniżej"/>
    <n v="2701.61"/>
    <n v="637.58000000000004"/>
  </r>
  <r>
    <s v="ELITEX"/>
    <x v="9"/>
    <s v="Rzeszów"/>
    <m/>
    <s v="Tomasz Sypień"/>
    <s v="D i poniżej"/>
    <n v="61"/>
    <n v="39.619999999999997"/>
  </r>
  <r>
    <s v="MATEO2"/>
    <x v="9"/>
    <s v="Kraków"/>
    <m/>
    <s v="Piotr Lasia"/>
    <s v="D i poniżej"/>
    <n v="3524.16"/>
    <n v="664.88"/>
  </r>
  <r>
    <s v="BAGATELA"/>
    <x v="10"/>
    <s v="Kraków"/>
    <m/>
    <s v="Piotr Lasia"/>
    <s v="D i poniżej"/>
    <n v="2357.1799999999998"/>
    <n v="550.66729999999995"/>
  </r>
  <r>
    <s v="BANKKRWI"/>
    <x v="10"/>
    <s v="Kraków"/>
    <m/>
    <s v="Tomasz Sypień"/>
    <s v="D i poniżej"/>
    <n v="343.2"/>
    <n v="202.40539999999999"/>
  </r>
  <r>
    <s v="COZL"/>
    <x v="10"/>
    <s v="Lublin"/>
    <m/>
    <s v="Tomasz Sypień"/>
    <s v="D i poniżej"/>
    <n v="1620"/>
    <n v="775.7"/>
  </r>
  <r>
    <s v="INSPEKCJA"/>
    <x v="10"/>
    <s v="Kraków"/>
    <m/>
    <s v="Tomasz Sypień"/>
    <s v="D i poniżej"/>
    <n v="150"/>
    <n v="42.37"/>
  </r>
  <r>
    <s v="OHP KIELCE"/>
    <x v="10"/>
    <s v="Kielce"/>
    <m/>
    <s v="Tomasz Sypień"/>
    <s v="D i poniżej"/>
    <n v="282.25"/>
    <n v="213.04"/>
  </r>
  <r>
    <s v="OPERAKRAKO"/>
    <x v="10"/>
    <s v="Kraków"/>
    <m/>
    <s v="Krzysztof Szwajdych"/>
    <s v="D i poniżej"/>
    <n v="4300"/>
    <n v="2102.04"/>
  </r>
  <r>
    <s v="PIAST"/>
    <x v="10"/>
    <s v="Wola Rzędzińska"/>
    <m/>
    <s v="Tomasz Sypień"/>
    <s v="C"/>
    <n v="10531.46"/>
    <n v="2528.0025000000001"/>
  </r>
  <r>
    <s v="PRACOWNIAA"/>
    <x v="10"/>
    <s v="Kraków"/>
    <m/>
    <s v="Tomasz Sypień"/>
    <s v="D i poniżej"/>
    <n v="272"/>
    <n v="238.24"/>
  </r>
  <r>
    <s v="RCKIK"/>
    <x v="10"/>
    <s v="Kraków"/>
    <m/>
    <s v="Mirosław Zagaja"/>
    <s v="A"/>
    <n v="60547.91"/>
    <n v="21036.7546"/>
  </r>
  <r>
    <s v="RCKIK BIAŁ"/>
    <x v="10"/>
    <s v="Białystok"/>
    <m/>
    <s v="Mirosław Zagaja"/>
    <s v="C"/>
    <n v="16732.5"/>
    <n v="4268.7407000000003"/>
  </r>
  <r>
    <s v="RCKIK BYDG"/>
    <x v="10"/>
    <s v="Bydgoszcz"/>
    <m/>
    <s v="Mirosław Zagaja"/>
    <s v="A"/>
    <n v="98925.34"/>
    <n v="33358.650800000003"/>
  </r>
  <r>
    <s v="RCKIK GDA"/>
    <x v="10"/>
    <s v="Gdańsk"/>
    <m/>
    <s v="Mirosław Zagaja"/>
    <s v="B"/>
    <n v="26653"/>
    <n v="11410.105"/>
  </r>
  <r>
    <s v="RCKIK KALI"/>
    <x v="10"/>
    <s v="Kalisz"/>
    <m/>
    <s v="Mirosław Zagaja"/>
    <s v="B"/>
    <n v="20560.939999999999"/>
    <n v="11751.646699999999"/>
  </r>
  <r>
    <s v="RCKIK KATO"/>
    <x v="10"/>
    <s v="Katowice"/>
    <m/>
    <s v="Mirosław Zagaja"/>
    <s v="A"/>
    <n v="37354.870000000003"/>
    <n v="21533.261900000001"/>
  </r>
  <r>
    <s v="RCKIK KIEL"/>
    <x v="10"/>
    <s v="Kielce"/>
    <m/>
    <s v="Mirosław Zagaja"/>
    <s v="B"/>
    <n v="27213.4"/>
    <n v="11689.951999999999"/>
  </r>
  <r>
    <s v="RCKIK LODZ"/>
    <x v="10"/>
    <s v="Łódź"/>
    <m/>
    <s v="Mirosław Zagaja"/>
    <s v="B"/>
    <n v="30341.67"/>
    <n v="8357.9796000000006"/>
  </r>
  <r>
    <s v="RCKIK LUBL"/>
    <x v="10"/>
    <s v="Lublin"/>
    <m/>
    <s v="Mirosław Zagaja"/>
    <s v="A"/>
    <n v="62873.1"/>
    <n v="17156.264500000001"/>
  </r>
  <r>
    <s v="RCKIK OLSZ"/>
    <x v="10"/>
    <s v="Olsztyn"/>
    <m/>
    <s v="Mirosław Zagaja"/>
    <s v="A"/>
    <n v="74653.55"/>
    <n v="23366.8606"/>
  </r>
  <r>
    <s v="RCKIK OPOL"/>
    <x v="10"/>
    <s v="Opole"/>
    <m/>
    <s v="Mirosław Zagaja"/>
    <s v="C"/>
    <n v="19959.75"/>
    <n v="5366.232"/>
  </r>
  <r>
    <s v="RCKIK POZ"/>
    <x v="10"/>
    <s v="Poznań"/>
    <m/>
    <s v="Mirosław Zagaja"/>
    <s v="A"/>
    <n v="78614.33"/>
    <n v="18385.387999999999"/>
  </r>
  <r>
    <s v="RCKIK RACI"/>
    <x v="10"/>
    <s v="Racibórz"/>
    <m/>
    <s v="Mirosław Zagaja"/>
    <s v="A"/>
    <n v="25542.65"/>
    <n v="13188.471799999999"/>
  </r>
  <r>
    <s v="RCKIK RADO"/>
    <x v="10"/>
    <s v="Radom"/>
    <m/>
    <s v="Mirosław Zagaja"/>
    <s v="B"/>
    <n v="19537.599999999999"/>
    <n v="6469.2114000000001"/>
  </r>
  <r>
    <s v="RCKIK RZE"/>
    <x v="10"/>
    <s v="Rzeszów"/>
    <m/>
    <s v="Mirosław Zagaja"/>
    <s v="A"/>
    <n v="45303.58"/>
    <n v="10773.4476"/>
  </r>
  <r>
    <s v="RCKIK SŁUP"/>
    <x v="10"/>
    <s v="Słupsk"/>
    <m/>
    <s v="Mirosław Zagaja"/>
    <s v="B"/>
    <n v="17069.75"/>
    <n v="7892.9396999999999"/>
  </r>
  <r>
    <s v="RCKIK SZCZ"/>
    <x v="10"/>
    <s v="Szczecin"/>
    <m/>
    <s v="Mirosław Zagaja"/>
    <s v="A"/>
    <n v="117912.2"/>
    <n v="78537.128899999996"/>
  </r>
  <r>
    <s v="RCKIK WAŁB"/>
    <x v="10"/>
    <s v="Wałbrzych"/>
    <m/>
    <s v="Mirosław Zagaja"/>
    <s v="B"/>
    <n v="15030.69"/>
    <n v="8256.0177000000003"/>
  </r>
  <r>
    <s v="RCKIK WAR"/>
    <x v="10"/>
    <s v="Warszawa"/>
    <m/>
    <s v="Mirosław Zagaja"/>
    <s v="A"/>
    <n v="164590.25"/>
    <n v="50507.224499999997"/>
  </r>
  <r>
    <s v="RCKIK WROC"/>
    <x v="10"/>
    <s v="Wrocław"/>
    <m/>
    <s v="Mirosław Zagaja"/>
    <s v="A"/>
    <n v="73388.570000000007"/>
    <n v="36121.882100000003"/>
  </r>
  <r>
    <s v="RCKIK ZGOR"/>
    <x v="10"/>
    <s v="Zielona Góra"/>
    <m/>
    <s v="Mirosław Zagaja"/>
    <s v="B"/>
    <n v="22936.75"/>
    <n v="7137.7389999999996"/>
  </r>
  <r>
    <s v="SCENA"/>
    <x v="10"/>
    <s v="Kraków"/>
    <m/>
    <s v="Tomasz Sypień"/>
    <s v="C"/>
    <n v="8600.16"/>
    <n v="3156.1448999999998"/>
  </r>
  <r>
    <s v="SŁOWACKI"/>
    <x v="10"/>
    <s v="Kraków"/>
    <m/>
    <s v="Piotr Lasia"/>
    <s v="D i poniżej"/>
    <n v="1063.8499999999999"/>
    <n v="575.08000000000004"/>
  </r>
  <r>
    <s v="SZPITALDZI"/>
    <x v="10"/>
    <s v="Kraków"/>
    <m/>
    <s v="Tomasz Sypień"/>
    <s v="D i poniżej"/>
    <n v="651.4"/>
    <n v="430.25400000000002"/>
  </r>
  <r>
    <s v="SZPITALUNI"/>
    <x v="10"/>
    <s v="Kraków"/>
    <m/>
    <s v="Tomasz Sypień"/>
    <s v="A"/>
    <n v="38445.440000000002"/>
    <n v="16560.288"/>
  </r>
  <r>
    <s v="UGBUDZOW"/>
    <x v="10"/>
    <s v="Budzów"/>
    <m/>
    <s v="Tomasz Sypień"/>
    <s v="D i poniżej"/>
    <n v="3238"/>
    <n v="1409.4"/>
  </r>
  <r>
    <s v="UJ"/>
    <x v="10"/>
    <s v="Kraków"/>
    <m/>
    <s v="Krzysztof Szwajdych"/>
    <s v="B"/>
    <n v="15866.95"/>
    <n v="9589.64"/>
  </r>
  <r>
    <s v="WCKIK"/>
    <x v="10"/>
    <s v="Warszawa"/>
    <m/>
    <s v="Mirosław Zagaja"/>
    <s v="A"/>
    <n v="22592"/>
    <n v="12894.290999999999"/>
  </r>
  <r>
    <s v="WISŁA"/>
    <x v="10"/>
    <s v="Kraków"/>
    <m/>
    <s v="Piotr Choma"/>
    <s v="C"/>
    <n v="21034.6"/>
    <n v="7071.5"/>
  </r>
  <r>
    <s v="WIML"/>
    <x v="10"/>
    <s v="Warszawa"/>
    <m/>
    <s v="Tomasz Sypień"/>
    <s v="D i poniżej"/>
    <n v="1892"/>
    <n v="1269.46"/>
  </r>
  <r>
    <s v="DIAGNOZA"/>
    <x v="10"/>
    <s v="Kraków"/>
    <m/>
    <s v="Tomasz Sypień"/>
    <s v="D i poniżej"/>
    <n v="908"/>
    <n v="683.12199999999996"/>
  </r>
  <r>
    <s v="PIWPSZCZYN"/>
    <x v="10"/>
    <s v="Pszczyna"/>
    <s v="Przekazany Klient z Gliwic"/>
    <s v="Tomasz Sypień"/>
    <s v="D i poniżej"/>
    <n v="167.14"/>
    <n v="87.84"/>
  </r>
  <r>
    <s v="WOKOLNAS"/>
    <x v="10"/>
    <s v="Gliwice"/>
    <s v="Przekazany Klient z Gliwic"/>
    <s v="Tomasz Sypień"/>
    <s v="D i poniżej"/>
    <n v="1649.72"/>
    <n v="602.29200000000003"/>
  </r>
  <r>
    <s v="PIWRACIBOR"/>
    <x v="10"/>
    <s v="Racibórz"/>
    <s v="Przekazany Klient z Gliwic"/>
    <s v="Tomasz Sypień"/>
    <s v="D i poniżej"/>
    <n v="137"/>
    <n v="77.87"/>
  </r>
  <r>
    <s v="ZOZMYSZKOW"/>
    <x v="10"/>
    <s v="Myszków"/>
    <m/>
    <s v="Tomasz Sypień"/>
    <s v="D i poniżej"/>
    <n v="1388"/>
    <n v="851.29"/>
  </r>
  <r>
    <s v="PIWLUBLINI"/>
    <x v="10"/>
    <s v="Lubliniec"/>
    <s v="Przekazany Klient z Gliwic"/>
    <s v="Tomasz Sypień"/>
    <s v="D i poniżej"/>
    <n v="122.63"/>
    <n v="66.760000000000005"/>
  </r>
  <r>
    <s v="WSSRZESZOW"/>
    <x v="10"/>
    <s v="Rzeszów"/>
    <m/>
    <s v="Tomasz Sypień"/>
    <s v="C"/>
    <n v="5265"/>
    <n v="2929.17"/>
  </r>
  <r>
    <s v="ZOZKRYNICA"/>
    <x v="10"/>
    <s v="Krynica-Zdrój"/>
    <m/>
    <s v="Tomasz Sypień"/>
    <s v="D i poniżej"/>
    <n v="112"/>
    <n v="55.28"/>
  </r>
  <r>
    <s v="SZPITALRUD"/>
    <x v="10"/>
    <s v="Ruda Śląska"/>
    <s v="Przekazany Klient z Gliwic"/>
    <s v="Tomasz Sypień"/>
    <s v="D i poniżej"/>
    <n v="1746.86"/>
    <n v="784.48"/>
  </r>
  <r>
    <s v="UMRUDASLAS"/>
    <x v="10"/>
    <s v="Ruda Śląska"/>
    <m/>
    <s v="Tomasz Sypień"/>
    <s v="D i poniżej"/>
    <n v="1492.9"/>
    <n v="743.56"/>
  </r>
  <r>
    <s v="WSSSOSNOWI"/>
    <x v="10"/>
    <s v="Sosnowiec"/>
    <s v="Przekazany Klient z Gliwic"/>
    <s v="Tomasz Sypień"/>
    <s v="C"/>
    <n v="3723.2"/>
    <n v="2363.152"/>
  </r>
  <r>
    <s v="ZOZPOLKOWI"/>
    <x v="10"/>
    <s v="Polkowice"/>
    <m/>
    <s v="Tomasz Sypień"/>
    <s v="C"/>
    <n v="4461"/>
    <n v="3704.51"/>
  </r>
  <r>
    <s v="CKIKMSW"/>
    <x v="10"/>
    <s v="Warszawa"/>
    <m/>
    <s v="Tomasz Sypień"/>
    <s v="C"/>
    <n v="5834.8"/>
    <n v="2357.3933999999999"/>
  </r>
  <r>
    <s v="SZPITALRYD"/>
    <x v="10"/>
    <s v="Kraków"/>
    <m/>
    <s v="Tomasz Sypień"/>
    <s v="C"/>
    <n v="6600"/>
    <n v="4522.3010000000004"/>
  </r>
  <r>
    <s v="ZOZMYSLENI"/>
    <x v="10"/>
    <s v="Myślenice"/>
    <m/>
    <s v="Tomasz Sypień"/>
    <s v="D i poniżej"/>
    <n v="4034"/>
    <n v="2223.58"/>
  </r>
  <r>
    <s v="PKL"/>
    <x v="10"/>
    <s v="Zakopane"/>
    <m/>
    <s v="Piotr Choma"/>
    <s v="C"/>
    <n v="25723.4"/>
    <n v="2535.163"/>
  </r>
  <r>
    <s v="SZPITALGCZ"/>
    <x v="10"/>
    <s v="Katowice"/>
    <m/>
    <s v="Tomasz Sypień"/>
    <s v="D i poniżej"/>
    <n v="1337.9"/>
    <n v="824.827"/>
  </r>
  <r>
    <s v="UGZEMBRZYC2"/>
    <x v="10"/>
    <s v="Zembrzyce"/>
    <m/>
    <s v="Tomasz Sypień"/>
    <s v="C"/>
    <n v="4996.84"/>
    <n v="2549.41"/>
  </r>
  <r>
    <s v="ZOZCHORZOW"/>
    <x v="10"/>
    <s v="Chorzów"/>
    <m/>
    <s v="Tomasz Sypień"/>
    <s v="D i poniżej"/>
    <n v="1116"/>
    <n v="727.29"/>
  </r>
  <r>
    <s v="PIWKLOBUCK"/>
    <x v="10"/>
    <s v="Kłobuck"/>
    <m/>
    <s v="Tomasz Sypień"/>
    <s v="D i poniżej"/>
    <n v="218.4"/>
    <n v="142.4"/>
  </r>
  <r>
    <s v="DIAGMED"/>
    <x v="10"/>
    <s v="Nowy Sącz"/>
    <m/>
    <s v="Tomasz Sypień"/>
    <s v="C"/>
    <n v="4023"/>
    <n v="2643.5"/>
  </r>
  <r>
    <s v="ZBMGLIWICE"/>
    <x v="10"/>
    <s v="Gliwice"/>
    <m/>
    <s v="Piotr Lasia"/>
    <s v="D i poniżej"/>
    <n v="116.73"/>
    <n v="56.11"/>
  </r>
  <r>
    <s v="PIPWROCLAW"/>
    <x v="10"/>
    <s v="Wrocław"/>
    <m/>
    <s v="Tomasz Sypień"/>
    <s v="D i poniżej"/>
    <n v="1194"/>
    <n v="477.67"/>
  </r>
  <r>
    <s v="STARKROSNO"/>
    <x v="10"/>
    <s v="Krosno"/>
    <m/>
    <s v="Tomasz Sypień"/>
    <s v="D i poniżej"/>
    <n v="241.39"/>
    <n v="116.2814"/>
  </r>
  <r>
    <s v="AGH"/>
    <x v="10"/>
    <s v="Kraków"/>
    <m/>
    <s v="Krzysztof Szwajdych"/>
    <s v="C"/>
    <n v="11052.54"/>
    <n v="2628.73"/>
  </r>
  <r>
    <s v="MUZEUMHIST2"/>
    <x v="10"/>
    <s v="Kraków"/>
    <m/>
    <s v="Krzysztof Szwajdych"/>
    <s v="C"/>
    <n v="20417.75"/>
    <n v="5581.04"/>
  </r>
  <r>
    <s v="TOWARZYSTWO"/>
    <x v="10"/>
    <s v="Kraków"/>
    <m/>
    <s v="Krzysztof Szwajdych"/>
    <s v="C"/>
    <n v="11783.85"/>
    <n v="4591.3995000000004"/>
  </r>
  <r>
    <s v="MACIERZYNS"/>
    <x v="10"/>
    <s v="Kraków"/>
    <m/>
    <s v="Krzysztof Szwajdych"/>
    <s v="C"/>
    <n v="11070.92"/>
    <n v="3211.67"/>
  </r>
  <r>
    <s v="PIWTARGOR"/>
    <x v="10"/>
    <s v="Tarnowskie Góry"/>
    <m/>
    <s v="Tomasz Sypień"/>
    <s v="D i poniżej"/>
    <n v="377"/>
    <n v="272.48"/>
  </r>
  <r>
    <s v="ETISOFTWAW2"/>
    <x v="11"/>
    <s v="Łomianki"/>
    <m/>
    <m/>
    <m/>
    <n v="406.18"/>
    <n v="170.36"/>
  </r>
  <r>
    <s v="CLASSICBIKE"/>
    <x v="11"/>
    <s v="Kiełpin"/>
    <m/>
    <s v="Tomasz Sypień"/>
    <s v="D i poniżej"/>
    <n v="1947.28"/>
    <n v="341.78"/>
  </r>
  <r>
    <s v="FERTINGER"/>
    <x v="11"/>
    <s v="Niepołomice"/>
    <m/>
    <s v="Agnieszka Zagaja"/>
    <s v="D i poniżej"/>
    <n v="727.45"/>
    <n v="272.83"/>
  </r>
  <r>
    <s v="WOJSWIET"/>
    <x v="11"/>
    <s v="Kielce"/>
    <m/>
    <s v="Tomasz Sypień"/>
    <s v="D i poniżej"/>
    <n v="1083"/>
    <n v="972.43939999999998"/>
  </r>
  <r>
    <s v="LOTAR1"/>
    <x v="11"/>
    <s v="Kraków"/>
    <m/>
    <s v="Tomasz Sypień"/>
    <s v="D i poniżej"/>
    <n v="52.86"/>
    <n v="36.54"/>
  </r>
  <r>
    <s v="KSS"/>
    <x v="11"/>
    <s v="Warszawa"/>
    <m/>
    <s v="Tomasz Sypień"/>
    <s v="D i poniżej"/>
    <n v="222.07"/>
    <n v="158.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3" cacheId="0" applyNumberFormats="0" applyBorderFormats="0" applyFontFormats="0" applyPatternFormats="0" applyAlignmentFormats="0" applyWidthHeightFormats="1" dataCaption="Wartości" updatedVersion="4" minRefreshableVersion="3" useAutoFormatting="1" itemPrintTitles="1" createdVersion="4" indent="0" outline="1" outlineData="1" multipleFieldFilters="0" chartFormat="1">
  <location ref="A1:C14" firstHeaderRow="0" firstDataRow="1" firstDataCol="1"/>
  <pivotFields count="8">
    <pivotField showAll="0"/>
    <pivotField axis="axisRow" showAll="0" sortType="descending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numFmtId="4" showAll="0"/>
    <pivotField dataField="1" numFmtId="4" showAll="0"/>
  </pivotFields>
  <rowFields count="1">
    <field x="1"/>
  </rowFields>
  <rowItems count="13">
    <i>
      <x v="1"/>
    </i>
    <i>
      <x v="4"/>
    </i>
    <i>
      <x/>
    </i>
    <i>
      <x v="10"/>
    </i>
    <i>
      <x v="2"/>
    </i>
    <i>
      <x v="5"/>
    </i>
    <i>
      <x v="8"/>
    </i>
    <i>
      <x v="3"/>
    </i>
    <i>
      <x v="9"/>
    </i>
    <i>
      <x v="7"/>
    </i>
    <i>
      <x v="6"/>
    </i>
    <i>
      <x v="11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Netto" fld="6" baseField="0" baseItem="0"/>
    <dataField name="Suma z Zysk" fld="7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8"/>
  <sheetViews>
    <sheetView topLeftCell="A798" workbookViewId="0">
      <selection activeCell="A826" sqref="A826"/>
    </sheetView>
  </sheetViews>
  <sheetFormatPr defaultRowHeight="14.4" x14ac:dyDescent="0.3"/>
  <cols>
    <col min="1" max="1" width="17.6640625" bestFit="1" customWidth="1"/>
    <col min="2" max="2" width="29" bestFit="1" customWidth="1"/>
    <col min="3" max="3" width="20.88671875" bestFit="1" customWidth="1"/>
    <col min="4" max="4" width="21.88671875" bestFit="1" customWidth="1"/>
    <col min="5" max="5" width="17.44140625" bestFit="1" customWidth="1"/>
    <col min="6" max="6" width="9.33203125" bestFit="1" customWidth="1"/>
    <col min="7" max="7" width="11.33203125" style="1" bestFit="1" customWidth="1"/>
    <col min="8" max="8" width="12" style="1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</row>
    <row r="2" spans="1:8" x14ac:dyDescent="0.3">
      <c r="A2" t="s">
        <v>56</v>
      </c>
      <c r="B2" t="s">
        <v>57</v>
      </c>
      <c r="C2" t="s">
        <v>58</v>
      </c>
      <c r="E2" t="s">
        <v>11</v>
      </c>
      <c r="F2" t="s">
        <v>12</v>
      </c>
      <c r="G2" s="1">
        <v>768.56</v>
      </c>
      <c r="H2" s="1">
        <v>511.89100000000002</v>
      </c>
    </row>
    <row r="3" spans="1:8" x14ac:dyDescent="0.3">
      <c r="A3" t="s">
        <v>70</v>
      </c>
      <c r="B3" t="s">
        <v>57</v>
      </c>
      <c r="C3" t="s">
        <v>71</v>
      </c>
      <c r="E3" t="s">
        <v>16</v>
      </c>
      <c r="F3" t="s">
        <v>12</v>
      </c>
      <c r="G3" s="1">
        <v>3235.06</v>
      </c>
      <c r="H3" s="1">
        <v>1614.758</v>
      </c>
    </row>
    <row r="4" spans="1:8" x14ac:dyDescent="0.3">
      <c r="A4" t="s">
        <v>96</v>
      </c>
      <c r="B4" t="s">
        <v>57</v>
      </c>
      <c r="C4" t="s">
        <v>97</v>
      </c>
      <c r="E4" t="s">
        <v>16</v>
      </c>
      <c r="F4" t="s">
        <v>12</v>
      </c>
      <c r="G4" s="1">
        <v>1295.6400000000001</v>
      </c>
      <c r="H4" s="1">
        <v>678.89</v>
      </c>
    </row>
    <row r="5" spans="1:8" x14ac:dyDescent="0.3">
      <c r="A5" t="s">
        <v>107</v>
      </c>
      <c r="B5" t="s">
        <v>57</v>
      </c>
      <c r="C5" t="s">
        <v>108</v>
      </c>
      <c r="E5" t="s">
        <v>109</v>
      </c>
      <c r="F5" t="s">
        <v>54</v>
      </c>
      <c r="G5" s="1">
        <v>205358.47</v>
      </c>
      <c r="H5" s="1">
        <v>40223.2451</v>
      </c>
    </row>
    <row r="6" spans="1:8" x14ac:dyDescent="0.3">
      <c r="A6" t="s">
        <v>110</v>
      </c>
      <c r="B6" t="s">
        <v>57</v>
      </c>
      <c r="C6" t="s">
        <v>111</v>
      </c>
      <c r="E6" t="s">
        <v>16</v>
      </c>
      <c r="F6" t="s">
        <v>25</v>
      </c>
      <c r="G6" s="1">
        <v>5847.7</v>
      </c>
      <c r="H6" s="1">
        <v>2993.35</v>
      </c>
    </row>
    <row r="7" spans="1:8" x14ac:dyDescent="0.3">
      <c r="A7" t="s">
        <v>123</v>
      </c>
      <c r="B7" t="s">
        <v>57</v>
      </c>
      <c r="C7" t="s">
        <v>124</v>
      </c>
      <c r="E7" t="s">
        <v>35</v>
      </c>
      <c r="F7" t="s">
        <v>54</v>
      </c>
      <c r="G7" s="1">
        <v>203208.76</v>
      </c>
      <c r="H7" s="1">
        <v>38328.112500000003</v>
      </c>
    </row>
    <row r="8" spans="1:8" x14ac:dyDescent="0.3">
      <c r="A8" t="s">
        <v>132</v>
      </c>
      <c r="B8" t="s">
        <v>57</v>
      </c>
      <c r="C8" t="s">
        <v>133</v>
      </c>
      <c r="E8" t="s">
        <v>16</v>
      </c>
      <c r="F8" t="s">
        <v>12</v>
      </c>
      <c r="G8" s="1">
        <v>610.38</v>
      </c>
      <c r="H8" s="1">
        <v>332.34</v>
      </c>
    </row>
    <row r="9" spans="1:8" x14ac:dyDescent="0.3">
      <c r="A9" t="s">
        <v>143</v>
      </c>
      <c r="B9" t="s">
        <v>57</v>
      </c>
      <c r="C9" t="s">
        <v>144</v>
      </c>
      <c r="E9" t="s">
        <v>35</v>
      </c>
      <c r="F9" t="s">
        <v>25</v>
      </c>
      <c r="G9" s="1">
        <v>14100.01</v>
      </c>
      <c r="H9" s="1">
        <v>6040.451</v>
      </c>
    </row>
    <row r="10" spans="1:8" x14ac:dyDescent="0.3">
      <c r="A10" t="s">
        <v>154</v>
      </c>
      <c r="B10" t="s">
        <v>57</v>
      </c>
      <c r="C10" t="s">
        <v>155</v>
      </c>
      <c r="E10" t="s">
        <v>11</v>
      </c>
      <c r="F10" t="s">
        <v>12</v>
      </c>
      <c r="G10" s="1">
        <v>295.02999999999997</v>
      </c>
      <c r="H10" s="1">
        <v>167.8015</v>
      </c>
    </row>
    <row r="11" spans="1:8" x14ac:dyDescent="0.3">
      <c r="A11" t="s">
        <v>157</v>
      </c>
      <c r="B11" t="s">
        <v>57</v>
      </c>
      <c r="C11" t="s">
        <v>101</v>
      </c>
      <c r="E11" t="s">
        <v>11</v>
      </c>
      <c r="F11" t="s">
        <v>12</v>
      </c>
      <c r="G11" s="1">
        <v>2166.5700000000002</v>
      </c>
      <c r="H11" s="1">
        <v>1394.826</v>
      </c>
    </row>
    <row r="12" spans="1:8" x14ac:dyDescent="0.3">
      <c r="A12" t="s">
        <v>160</v>
      </c>
      <c r="B12" t="s">
        <v>57</v>
      </c>
      <c r="C12" t="s">
        <v>58</v>
      </c>
      <c r="E12" t="s">
        <v>11</v>
      </c>
      <c r="F12" t="s">
        <v>12</v>
      </c>
      <c r="G12" s="1">
        <v>69.209999999999994</v>
      </c>
      <c r="H12" s="1">
        <v>45.048999999999999</v>
      </c>
    </row>
    <row r="13" spans="1:8" x14ac:dyDescent="0.3">
      <c r="A13" t="s">
        <v>164</v>
      </c>
      <c r="B13" t="s">
        <v>57</v>
      </c>
      <c r="C13" t="s">
        <v>155</v>
      </c>
      <c r="E13" t="s">
        <v>16</v>
      </c>
      <c r="F13" t="s">
        <v>12</v>
      </c>
      <c r="G13" s="1">
        <v>380.69</v>
      </c>
      <c r="H13" s="1">
        <v>231.84200000000001</v>
      </c>
    </row>
    <row r="14" spans="1:8" x14ac:dyDescent="0.3">
      <c r="A14" t="s">
        <v>166</v>
      </c>
      <c r="B14" t="s">
        <v>57</v>
      </c>
      <c r="C14" t="s">
        <v>24</v>
      </c>
      <c r="E14" t="s">
        <v>11</v>
      </c>
      <c r="F14" t="s">
        <v>12</v>
      </c>
      <c r="G14" s="1">
        <v>1152.1199999999999</v>
      </c>
      <c r="H14" s="1">
        <v>435.68</v>
      </c>
    </row>
    <row r="15" spans="1:8" x14ac:dyDescent="0.3">
      <c r="A15" t="s">
        <v>168</v>
      </c>
      <c r="B15" t="s">
        <v>57</v>
      </c>
      <c r="C15" t="s">
        <v>169</v>
      </c>
      <c r="E15" t="s">
        <v>11</v>
      </c>
      <c r="F15" t="s">
        <v>36</v>
      </c>
      <c r="G15" s="1">
        <v>38769.22</v>
      </c>
      <c r="H15" s="1">
        <v>8153.57</v>
      </c>
    </row>
    <row r="16" spans="1:8" x14ac:dyDescent="0.3">
      <c r="A16" t="s">
        <v>175</v>
      </c>
      <c r="B16" t="s">
        <v>57</v>
      </c>
      <c r="C16" t="s">
        <v>71</v>
      </c>
      <c r="E16" t="s">
        <v>16</v>
      </c>
      <c r="F16" t="s">
        <v>54</v>
      </c>
      <c r="G16" s="1">
        <v>46074.5</v>
      </c>
      <c r="H16" s="1">
        <v>11000.59</v>
      </c>
    </row>
    <row r="17" spans="1:8" x14ac:dyDescent="0.3">
      <c r="A17" t="s">
        <v>212</v>
      </c>
      <c r="B17" t="s">
        <v>57</v>
      </c>
      <c r="C17" t="s">
        <v>213</v>
      </c>
      <c r="E17" t="s">
        <v>16</v>
      </c>
      <c r="F17" t="s">
        <v>25</v>
      </c>
      <c r="G17" s="1">
        <v>10308.61</v>
      </c>
      <c r="H17" s="1">
        <v>4266.8999999999996</v>
      </c>
    </row>
    <row r="18" spans="1:8" x14ac:dyDescent="0.3">
      <c r="A18" t="s">
        <v>215</v>
      </c>
      <c r="B18" t="s">
        <v>57</v>
      </c>
      <c r="C18" t="s">
        <v>118</v>
      </c>
      <c r="E18" t="s">
        <v>16</v>
      </c>
      <c r="F18" t="s">
        <v>25</v>
      </c>
      <c r="G18" s="1">
        <v>9623.68</v>
      </c>
      <c r="H18" s="1">
        <v>4393.05</v>
      </c>
    </row>
    <row r="19" spans="1:8" x14ac:dyDescent="0.3">
      <c r="A19" t="s">
        <v>224</v>
      </c>
      <c r="B19" t="s">
        <v>57</v>
      </c>
      <c r="C19" t="s">
        <v>24</v>
      </c>
      <c r="E19" t="s">
        <v>45</v>
      </c>
      <c r="F19" t="s">
        <v>12</v>
      </c>
      <c r="G19" s="1">
        <v>325.60000000000002</v>
      </c>
      <c r="H19" s="1">
        <v>198.04</v>
      </c>
    </row>
    <row r="20" spans="1:8" x14ac:dyDescent="0.3">
      <c r="A20" t="s">
        <v>233</v>
      </c>
      <c r="B20" t="s">
        <v>57</v>
      </c>
      <c r="C20" t="s">
        <v>234</v>
      </c>
      <c r="E20" t="s">
        <v>83</v>
      </c>
      <c r="F20" t="s">
        <v>54</v>
      </c>
      <c r="G20" s="1">
        <v>84588.92</v>
      </c>
      <c r="H20" s="1">
        <v>29923.045999999998</v>
      </c>
    </row>
    <row r="21" spans="1:8" x14ac:dyDescent="0.3">
      <c r="A21" t="s">
        <v>246</v>
      </c>
      <c r="B21" t="s">
        <v>57</v>
      </c>
      <c r="C21" t="s">
        <v>247</v>
      </c>
      <c r="E21" t="s">
        <v>11</v>
      </c>
      <c r="F21" t="s">
        <v>12</v>
      </c>
      <c r="G21" s="1">
        <v>2804.5</v>
      </c>
      <c r="H21" s="1">
        <v>1287</v>
      </c>
    </row>
    <row r="22" spans="1:8" x14ac:dyDescent="0.3">
      <c r="A22" t="s">
        <v>249</v>
      </c>
      <c r="B22" t="s">
        <v>57</v>
      </c>
      <c r="C22" t="s">
        <v>82</v>
      </c>
      <c r="E22" t="s">
        <v>11</v>
      </c>
      <c r="F22" t="s">
        <v>12</v>
      </c>
      <c r="G22" s="1">
        <v>62.53</v>
      </c>
      <c r="H22" s="1">
        <v>46.11</v>
      </c>
    </row>
    <row r="23" spans="1:8" x14ac:dyDescent="0.3">
      <c r="A23" t="s">
        <v>262</v>
      </c>
      <c r="B23" t="s">
        <v>57</v>
      </c>
      <c r="C23" t="s">
        <v>263</v>
      </c>
      <c r="E23" t="s">
        <v>45</v>
      </c>
      <c r="F23" t="s">
        <v>54</v>
      </c>
      <c r="G23" s="1">
        <v>89379.26</v>
      </c>
      <c r="H23" s="1">
        <v>35837.152199999997</v>
      </c>
    </row>
    <row r="24" spans="1:8" x14ac:dyDescent="0.3">
      <c r="A24" t="s">
        <v>265</v>
      </c>
      <c r="B24" t="s">
        <v>57</v>
      </c>
      <c r="C24" t="s">
        <v>266</v>
      </c>
      <c r="E24" t="s">
        <v>16</v>
      </c>
      <c r="F24" t="s">
        <v>12</v>
      </c>
      <c r="G24" s="1">
        <v>686.32</v>
      </c>
      <c r="H24" s="1">
        <v>367.71</v>
      </c>
    </row>
    <row r="25" spans="1:8" x14ac:dyDescent="0.3">
      <c r="A25" t="s">
        <v>282</v>
      </c>
      <c r="B25" t="s">
        <v>57</v>
      </c>
      <c r="C25" t="s">
        <v>89</v>
      </c>
      <c r="E25" t="s">
        <v>35</v>
      </c>
      <c r="F25" t="s">
        <v>25</v>
      </c>
      <c r="G25" s="1">
        <v>17915.2</v>
      </c>
      <c r="H25" s="1">
        <v>2703.93</v>
      </c>
    </row>
    <row r="26" spans="1:8" x14ac:dyDescent="0.3">
      <c r="A26" t="s">
        <v>284</v>
      </c>
      <c r="B26" t="s">
        <v>57</v>
      </c>
      <c r="C26" t="s">
        <v>285</v>
      </c>
      <c r="E26" t="s">
        <v>11</v>
      </c>
      <c r="F26" t="s">
        <v>12</v>
      </c>
      <c r="G26" s="1">
        <v>598.94000000000005</v>
      </c>
      <c r="H26" s="1">
        <v>215.65700000000001</v>
      </c>
    </row>
    <row r="27" spans="1:8" x14ac:dyDescent="0.3">
      <c r="A27" t="s">
        <v>306</v>
      </c>
      <c r="B27" t="s">
        <v>57</v>
      </c>
      <c r="C27" t="s">
        <v>155</v>
      </c>
      <c r="E27" t="s">
        <v>11</v>
      </c>
      <c r="F27" t="s">
        <v>12</v>
      </c>
      <c r="G27" s="1">
        <v>1029.9100000000001</v>
      </c>
      <c r="H27" s="1">
        <v>526.322</v>
      </c>
    </row>
    <row r="28" spans="1:8" x14ac:dyDescent="0.3">
      <c r="A28" t="s">
        <v>325</v>
      </c>
      <c r="B28" t="s">
        <v>57</v>
      </c>
      <c r="C28" t="s">
        <v>24</v>
      </c>
      <c r="E28" t="s">
        <v>35</v>
      </c>
      <c r="F28" t="s">
        <v>25</v>
      </c>
      <c r="G28" s="1">
        <v>18053.78</v>
      </c>
      <c r="H28" s="1">
        <v>5371.0910000000003</v>
      </c>
    </row>
    <row r="29" spans="1:8" x14ac:dyDescent="0.3">
      <c r="A29" t="s">
        <v>328</v>
      </c>
      <c r="B29" t="s">
        <v>57</v>
      </c>
      <c r="C29" t="s">
        <v>329</v>
      </c>
      <c r="E29" t="s">
        <v>11</v>
      </c>
      <c r="F29" t="s">
        <v>12</v>
      </c>
      <c r="G29" s="1">
        <v>141.74</v>
      </c>
      <c r="H29" s="1">
        <v>66.900000000000006</v>
      </c>
    </row>
    <row r="30" spans="1:8" x14ac:dyDescent="0.3">
      <c r="A30" t="s">
        <v>330</v>
      </c>
      <c r="B30" t="s">
        <v>57</v>
      </c>
      <c r="C30" t="s">
        <v>24</v>
      </c>
      <c r="E30" t="s">
        <v>35</v>
      </c>
      <c r="F30" t="s">
        <v>25</v>
      </c>
      <c r="G30" s="1">
        <v>9853.31</v>
      </c>
      <c r="H30" s="1">
        <v>6323.7525999999998</v>
      </c>
    </row>
    <row r="31" spans="1:8" x14ac:dyDescent="0.3">
      <c r="A31" t="s">
        <v>335</v>
      </c>
      <c r="B31" t="s">
        <v>57</v>
      </c>
      <c r="C31" t="s">
        <v>271</v>
      </c>
      <c r="E31" t="s">
        <v>11</v>
      </c>
      <c r="F31" t="s">
        <v>12</v>
      </c>
      <c r="G31" s="1">
        <v>4703.9799999999996</v>
      </c>
      <c r="H31" s="1">
        <v>1019.24</v>
      </c>
    </row>
    <row r="32" spans="1:8" x14ac:dyDescent="0.3">
      <c r="A32" t="s">
        <v>356</v>
      </c>
      <c r="B32" t="s">
        <v>57</v>
      </c>
      <c r="C32" t="s">
        <v>58</v>
      </c>
      <c r="E32" t="s">
        <v>11</v>
      </c>
      <c r="F32" t="s">
        <v>12</v>
      </c>
      <c r="G32" s="1">
        <v>267.79000000000002</v>
      </c>
      <c r="H32" s="1">
        <v>174.727</v>
      </c>
    </row>
    <row r="33" spans="1:8" x14ac:dyDescent="0.3">
      <c r="A33" t="s">
        <v>368</v>
      </c>
      <c r="B33" t="s">
        <v>57</v>
      </c>
      <c r="C33" t="s">
        <v>369</v>
      </c>
      <c r="E33" t="s">
        <v>11</v>
      </c>
      <c r="F33" t="s">
        <v>12</v>
      </c>
      <c r="G33" s="1">
        <v>176.8</v>
      </c>
      <c r="H33" s="1">
        <v>157.24799999999999</v>
      </c>
    </row>
    <row r="34" spans="1:8" x14ac:dyDescent="0.3">
      <c r="A34" t="s">
        <v>379</v>
      </c>
      <c r="B34" t="s">
        <v>57</v>
      </c>
      <c r="C34" t="s">
        <v>106</v>
      </c>
      <c r="E34" t="s">
        <v>45</v>
      </c>
      <c r="F34" t="s">
        <v>54</v>
      </c>
      <c r="G34" s="1">
        <v>28472.74</v>
      </c>
      <c r="H34" s="1">
        <v>19481.5013</v>
      </c>
    </row>
    <row r="35" spans="1:8" x14ac:dyDescent="0.3">
      <c r="A35" t="s">
        <v>395</v>
      </c>
      <c r="B35" t="s">
        <v>57</v>
      </c>
      <c r="C35" t="s">
        <v>211</v>
      </c>
      <c r="E35" t="s">
        <v>11</v>
      </c>
      <c r="F35" t="s">
        <v>12</v>
      </c>
      <c r="G35" s="1">
        <v>271.81</v>
      </c>
      <c r="H35" s="1">
        <v>144.01</v>
      </c>
    </row>
    <row r="36" spans="1:8" x14ac:dyDescent="0.3">
      <c r="A36" t="s">
        <v>397</v>
      </c>
      <c r="B36" t="s">
        <v>57</v>
      </c>
      <c r="C36" t="s">
        <v>24</v>
      </c>
      <c r="E36" t="s">
        <v>16</v>
      </c>
      <c r="F36" t="s">
        <v>25</v>
      </c>
      <c r="G36" s="1">
        <v>5573.54</v>
      </c>
      <c r="H36" s="1">
        <v>3808.5</v>
      </c>
    </row>
    <row r="37" spans="1:8" x14ac:dyDescent="0.3">
      <c r="A37" t="s">
        <v>401</v>
      </c>
      <c r="B37" t="s">
        <v>57</v>
      </c>
      <c r="C37" t="s">
        <v>402</v>
      </c>
      <c r="E37" t="s">
        <v>11</v>
      </c>
      <c r="F37" t="s">
        <v>12</v>
      </c>
      <c r="G37" s="1">
        <v>333.99</v>
      </c>
      <c r="H37" s="1">
        <v>232.47499999999999</v>
      </c>
    </row>
    <row r="38" spans="1:8" x14ac:dyDescent="0.3">
      <c r="A38" t="s">
        <v>410</v>
      </c>
      <c r="B38" t="s">
        <v>57</v>
      </c>
      <c r="C38" t="s">
        <v>411</v>
      </c>
      <c r="E38" t="s">
        <v>11</v>
      </c>
      <c r="F38" t="s">
        <v>12</v>
      </c>
      <c r="G38" s="1">
        <v>1871.2</v>
      </c>
      <c r="H38" s="1">
        <v>1032.452</v>
      </c>
    </row>
    <row r="39" spans="1:8" x14ac:dyDescent="0.3">
      <c r="A39" t="s">
        <v>412</v>
      </c>
      <c r="B39" t="s">
        <v>57</v>
      </c>
      <c r="C39" t="s">
        <v>120</v>
      </c>
      <c r="E39" t="s">
        <v>11</v>
      </c>
      <c r="F39" t="s">
        <v>12</v>
      </c>
      <c r="G39" s="1">
        <v>775.88</v>
      </c>
      <c r="H39" s="1">
        <v>282.55</v>
      </c>
    </row>
    <row r="40" spans="1:8" x14ac:dyDescent="0.3">
      <c r="A40" t="s">
        <v>420</v>
      </c>
      <c r="B40" t="s">
        <v>57</v>
      </c>
      <c r="C40" t="s">
        <v>24</v>
      </c>
      <c r="E40" t="s">
        <v>11</v>
      </c>
      <c r="F40" t="s">
        <v>12</v>
      </c>
      <c r="G40" s="1">
        <v>2120.16</v>
      </c>
      <c r="H40" s="1">
        <v>1146.17</v>
      </c>
    </row>
    <row r="41" spans="1:8" x14ac:dyDescent="0.3">
      <c r="A41" t="s">
        <v>483</v>
      </c>
      <c r="B41" t="s">
        <v>57</v>
      </c>
      <c r="C41" t="s">
        <v>24</v>
      </c>
      <c r="E41" t="s">
        <v>11</v>
      </c>
      <c r="F41" t="s">
        <v>25</v>
      </c>
      <c r="G41" s="1">
        <v>10136.629999999999</v>
      </c>
      <c r="H41" s="1">
        <v>5889.9639999999999</v>
      </c>
    </row>
    <row r="42" spans="1:8" x14ac:dyDescent="0.3">
      <c r="A42" t="s">
        <v>493</v>
      </c>
      <c r="B42" t="s">
        <v>57</v>
      </c>
      <c r="C42" t="s">
        <v>172</v>
      </c>
      <c r="E42" t="s">
        <v>11</v>
      </c>
      <c r="F42" t="s">
        <v>36</v>
      </c>
      <c r="G42" s="1">
        <v>27807.7</v>
      </c>
      <c r="H42" s="1">
        <v>9387.7900000000009</v>
      </c>
    </row>
    <row r="43" spans="1:8" x14ac:dyDescent="0.3">
      <c r="A43" t="s">
        <v>504</v>
      </c>
      <c r="B43" t="s">
        <v>57</v>
      </c>
      <c r="C43" t="s">
        <v>82</v>
      </c>
      <c r="E43" t="s">
        <v>11</v>
      </c>
      <c r="F43" t="s">
        <v>12</v>
      </c>
      <c r="G43" s="1">
        <v>1273.68</v>
      </c>
      <c r="H43" s="1">
        <v>831.31200000000001</v>
      </c>
    </row>
    <row r="44" spans="1:8" x14ac:dyDescent="0.3">
      <c r="A44" t="s">
        <v>508</v>
      </c>
      <c r="B44" t="s">
        <v>57</v>
      </c>
      <c r="C44" t="s">
        <v>509</v>
      </c>
      <c r="E44" t="s">
        <v>16</v>
      </c>
      <c r="F44" t="s">
        <v>12</v>
      </c>
      <c r="G44" s="1">
        <v>1165.1600000000001</v>
      </c>
      <c r="H44" s="1">
        <v>167.84</v>
      </c>
    </row>
    <row r="45" spans="1:8" x14ac:dyDescent="0.3">
      <c r="A45" t="s">
        <v>515</v>
      </c>
      <c r="B45" t="s">
        <v>57</v>
      </c>
      <c r="C45" t="s">
        <v>232</v>
      </c>
      <c r="E45" t="s">
        <v>11</v>
      </c>
      <c r="F45" t="s">
        <v>12</v>
      </c>
      <c r="G45" s="1">
        <v>2722.04</v>
      </c>
      <c r="H45" s="1">
        <v>1390.202</v>
      </c>
    </row>
    <row r="46" spans="1:8" x14ac:dyDescent="0.3">
      <c r="A46" t="s">
        <v>524</v>
      </c>
      <c r="B46" t="s">
        <v>57</v>
      </c>
      <c r="C46" t="s">
        <v>82</v>
      </c>
      <c r="E46" t="s">
        <v>11</v>
      </c>
      <c r="F46" t="s">
        <v>25</v>
      </c>
      <c r="G46" s="1">
        <v>11063.4</v>
      </c>
      <c r="H46" s="1">
        <v>5064.3530000000001</v>
      </c>
    </row>
    <row r="47" spans="1:8" x14ac:dyDescent="0.3">
      <c r="A47" t="s">
        <v>530</v>
      </c>
      <c r="B47" t="s">
        <v>57</v>
      </c>
      <c r="C47" t="s">
        <v>24</v>
      </c>
      <c r="E47" t="s">
        <v>11</v>
      </c>
      <c r="F47" t="s">
        <v>12</v>
      </c>
      <c r="G47" s="1">
        <v>69.63</v>
      </c>
      <c r="H47" s="1">
        <v>44.892000000000003</v>
      </c>
    </row>
    <row r="48" spans="1:8" x14ac:dyDescent="0.3">
      <c r="A48" t="s">
        <v>540</v>
      </c>
      <c r="B48" t="s">
        <v>57</v>
      </c>
      <c r="C48" t="s">
        <v>541</v>
      </c>
      <c r="E48" t="s">
        <v>16</v>
      </c>
      <c r="F48" t="s">
        <v>12</v>
      </c>
      <c r="G48" s="1">
        <v>2882.82</v>
      </c>
      <c r="H48" s="1">
        <v>268.31</v>
      </c>
    </row>
    <row r="49" spans="1:8" x14ac:dyDescent="0.3">
      <c r="A49" t="s">
        <v>549</v>
      </c>
      <c r="B49" t="s">
        <v>57</v>
      </c>
      <c r="C49" t="s">
        <v>550</v>
      </c>
      <c r="E49" t="s">
        <v>11</v>
      </c>
      <c r="F49" t="s">
        <v>12</v>
      </c>
      <c r="G49" s="1">
        <v>755.46</v>
      </c>
      <c r="H49" s="1">
        <v>453.07600000000002</v>
      </c>
    </row>
    <row r="50" spans="1:8" x14ac:dyDescent="0.3">
      <c r="A50" t="s">
        <v>563</v>
      </c>
      <c r="B50" t="s">
        <v>57</v>
      </c>
      <c r="C50" t="s">
        <v>82</v>
      </c>
      <c r="E50" t="s">
        <v>11</v>
      </c>
      <c r="F50" t="s">
        <v>12</v>
      </c>
      <c r="G50" s="1">
        <v>515</v>
      </c>
      <c r="H50" s="1">
        <v>301.63</v>
      </c>
    </row>
    <row r="51" spans="1:8" x14ac:dyDescent="0.3">
      <c r="A51" t="s">
        <v>568</v>
      </c>
      <c r="B51" t="s">
        <v>57</v>
      </c>
      <c r="C51" t="s">
        <v>569</v>
      </c>
      <c r="E51" t="s">
        <v>16</v>
      </c>
      <c r="F51" t="s">
        <v>12</v>
      </c>
      <c r="G51" s="1">
        <v>2891.28</v>
      </c>
      <c r="H51" s="1">
        <v>1190.3955000000001</v>
      </c>
    </row>
    <row r="52" spans="1:8" x14ac:dyDescent="0.3">
      <c r="A52" t="s">
        <v>577</v>
      </c>
      <c r="B52" t="s">
        <v>57</v>
      </c>
      <c r="C52" t="s">
        <v>578</v>
      </c>
      <c r="E52" t="s">
        <v>579</v>
      </c>
      <c r="F52" t="s">
        <v>36</v>
      </c>
      <c r="G52" s="1">
        <v>39253.83</v>
      </c>
      <c r="H52" s="1">
        <v>11953.001399999999</v>
      </c>
    </row>
    <row r="53" spans="1:8" x14ac:dyDescent="0.3">
      <c r="A53" t="s">
        <v>582</v>
      </c>
      <c r="B53" t="s">
        <v>57</v>
      </c>
      <c r="C53" t="s">
        <v>271</v>
      </c>
      <c r="E53" t="s">
        <v>11</v>
      </c>
      <c r="F53" t="s">
        <v>12</v>
      </c>
      <c r="G53" s="1">
        <v>607.44000000000005</v>
      </c>
      <c r="H53" s="1">
        <v>416.94799999999998</v>
      </c>
    </row>
    <row r="54" spans="1:8" x14ac:dyDescent="0.3">
      <c r="A54" t="s">
        <v>593</v>
      </c>
      <c r="B54" t="s">
        <v>57</v>
      </c>
      <c r="C54" t="s">
        <v>260</v>
      </c>
      <c r="E54" t="s">
        <v>35</v>
      </c>
      <c r="F54" t="s">
        <v>36</v>
      </c>
      <c r="G54" s="1">
        <v>12711.63</v>
      </c>
      <c r="H54" s="1">
        <v>7358.84</v>
      </c>
    </row>
    <row r="55" spans="1:8" x14ac:dyDescent="0.3">
      <c r="A55" t="s">
        <v>611</v>
      </c>
      <c r="B55" t="s">
        <v>57</v>
      </c>
      <c r="C55" t="s">
        <v>24</v>
      </c>
      <c r="E55" t="s">
        <v>11</v>
      </c>
      <c r="F55" t="s">
        <v>12</v>
      </c>
      <c r="G55" s="1">
        <v>962</v>
      </c>
      <c r="H55" s="1">
        <v>905.3</v>
      </c>
    </row>
    <row r="56" spans="1:8" x14ac:dyDescent="0.3">
      <c r="A56" t="s">
        <v>612</v>
      </c>
      <c r="B56" t="s">
        <v>57</v>
      </c>
      <c r="C56" t="s">
        <v>172</v>
      </c>
      <c r="E56" t="s">
        <v>11</v>
      </c>
      <c r="F56" t="s">
        <v>12</v>
      </c>
      <c r="G56" s="1">
        <v>1831.34</v>
      </c>
      <c r="H56" s="1">
        <v>875.78</v>
      </c>
    </row>
    <row r="57" spans="1:8" x14ac:dyDescent="0.3">
      <c r="A57" t="s">
        <v>676</v>
      </c>
      <c r="B57" t="s">
        <v>57</v>
      </c>
      <c r="C57" t="s">
        <v>24</v>
      </c>
      <c r="E57" t="s">
        <v>11</v>
      </c>
      <c r="F57" t="s">
        <v>12</v>
      </c>
      <c r="G57" s="1">
        <v>107.44</v>
      </c>
      <c r="H57" s="1">
        <v>70.790000000000006</v>
      </c>
    </row>
    <row r="58" spans="1:8" x14ac:dyDescent="0.3">
      <c r="A58" t="s">
        <v>687</v>
      </c>
      <c r="B58" t="s">
        <v>57</v>
      </c>
      <c r="C58" t="s">
        <v>24</v>
      </c>
      <c r="E58" t="s">
        <v>11</v>
      </c>
      <c r="F58" t="s">
        <v>12</v>
      </c>
      <c r="G58" s="1">
        <v>2157.79</v>
      </c>
      <c r="H58" s="1">
        <v>883.15300000000002</v>
      </c>
    </row>
    <row r="59" spans="1:8" x14ac:dyDescent="0.3">
      <c r="A59" t="s">
        <v>708</v>
      </c>
      <c r="B59" t="s">
        <v>57</v>
      </c>
      <c r="C59" t="s">
        <v>24</v>
      </c>
      <c r="E59" t="s">
        <v>45</v>
      </c>
      <c r="F59" t="s">
        <v>54</v>
      </c>
      <c r="G59" s="1">
        <v>175967.1</v>
      </c>
      <c r="H59" s="1">
        <v>55441.52</v>
      </c>
    </row>
    <row r="60" spans="1:8" x14ac:dyDescent="0.3">
      <c r="A60" t="s">
        <v>732</v>
      </c>
      <c r="B60" t="s">
        <v>57</v>
      </c>
      <c r="C60" t="s">
        <v>566</v>
      </c>
      <c r="E60" t="s">
        <v>11</v>
      </c>
      <c r="F60" t="s">
        <v>12</v>
      </c>
      <c r="G60" s="1">
        <v>1293.1600000000001</v>
      </c>
      <c r="H60" s="1">
        <v>621.47</v>
      </c>
    </row>
    <row r="61" spans="1:8" x14ac:dyDescent="0.3">
      <c r="A61" t="s">
        <v>749</v>
      </c>
      <c r="B61" t="s">
        <v>57</v>
      </c>
      <c r="C61" t="s">
        <v>317</v>
      </c>
      <c r="E61" t="s">
        <v>16</v>
      </c>
      <c r="F61" t="s">
        <v>12</v>
      </c>
      <c r="G61" s="1">
        <v>1046.18</v>
      </c>
      <c r="H61" s="1">
        <v>344.57900000000001</v>
      </c>
    </row>
    <row r="62" spans="1:8" x14ac:dyDescent="0.3">
      <c r="A62" t="s">
        <v>750</v>
      </c>
      <c r="B62" t="s">
        <v>57</v>
      </c>
      <c r="C62" t="s">
        <v>751</v>
      </c>
      <c r="E62" t="s">
        <v>16</v>
      </c>
      <c r="F62" t="s">
        <v>12</v>
      </c>
      <c r="G62" s="1">
        <v>406</v>
      </c>
      <c r="H62" s="1">
        <v>158.19999999999999</v>
      </c>
    </row>
    <row r="63" spans="1:8" x14ac:dyDescent="0.3">
      <c r="A63" t="s">
        <v>755</v>
      </c>
      <c r="B63" t="s">
        <v>57</v>
      </c>
      <c r="C63" t="s">
        <v>439</v>
      </c>
      <c r="E63" t="s">
        <v>16</v>
      </c>
      <c r="F63" t="s">
        <v>12</v>
      </c>
      <c r="G63" s="1">
        <v>1529</v>
      </c>
      <c r="H63" s="1">
        <v>1324.627</v>
      </c>
    </row>
    <row r="64" spans="1:8" x14ac:dyDescent="0.3">
      <c r="A64" t="s">
        <v>758</v>
      </c>
      <c r="B64" t="s">
        <v>57</v>
      </c>
      <c r="C64" t="s">
        <v>213</v>
      </c>
      <c r="E64" t="s">
        <v>16</v>
      </c>
      <c r="F64" t="s">
        <v>12</v>
      </c>
      <c r="G64" s="1">
        <v>3453.26</v>
      </c>
      <c r="H64" s="1">
        <v>411.76</v>
      </c>
    </row>
    <row r="65" spans="1:8" x14ac:dyDescent="0.3">
      <c r="A65" t="s">
        <v>767</v>
      </c>
      <c r="B65" t="s">
        <v>57</v>
      </c>
      <c r="C65" t="s">
        <v>211</v>
      </c>
      <c r="E65" t="s">
        <v>11</v>
      </c>
      <c r="F65" t="s">
        <v>12</v>
      </c>
      <c r="G65" s="1">
        <v>610.04</v>
      </c>
      <c r="H65" s="1">
        <v>408.11900000000003</v>
      </c>
    </row>
    <row r="66" spans="1:8" x14ac:dyDescent="0.3">
      <c r="A66" t="s">
        <v>774</v>
      </c>
      <c r="B66" t="s">
        <v>57</v>
      </c>
      <c r="C66" t="s">
        <v>411</v>
      </c>
      <c r="E66" t="s">
        <v>11</v>
      </c>
      <c r="F66" t="s">
        <v>12</v>
      </c>
      <c r="G66" s="1">
        <v>41.25</v>
      </c>
      <c r="H66" s="1">
        <v>29.11</v>
      </c>
    </row>
    <row r="67" spans="1:8" x14ac:dyDescent="0.3">
      <c r="A67" t="s">
        <v>791</v>
      </c>
      <c r="B67" t="s">
        <v>57</v>
      </c>
      <c r="C67" t="s">
        <v>792</v>
      </c>
      <c r="E67" t="s">
        <v>11</v>
      </c>
      <c r="F67" t="s">
        <v>12</v>
      </c>
      <c r="G67" s="1">
        <v>35.340000000000003</v>
      </c>
      <c r="H67" s="1">
        <v>24.6</v>
      </c>
    </row>
    <row r="68" spans="1:8" x14ac:dyDescent="0.3">
      <c r="A68" t="s">
        <v>793</v>
      </c>
      <c r="B68" t="s">
        <v>57</v>
      </c>
      <c r="C68" t="s">
        <v>49</v>
      </c>
      <c r="E68" t="s">
        <v>16</v>
      </c>
      <c r="F68" t="s">
        <v>12</v>
      </c>
      <c r="G68" s="1">
        <v>437</v>
      </c>
      <c r="H68" s="1">
        <v>54.5</v>
      </c>
    </row>
    <row r="69" spans="1:8" x14ac:dyDescent="0.3">
      <c r="A69" t="s">
        <v>806</v>
      </c>
      <c r="B69" t="s">
        <v>57</v>
      </c>
      <c r="C69" t="s">
        <v>744</v>
      </c>
      <c r="E69" t="s">
        <v>45</v>
      </c>
      <c r="F69" t="s">
        <v>12</v>
      </c>
      <c r="G69" s="1">
        <v>2216.36</v>
      </c>
      <c r="H69" s="1">
        <v>946.58</v>
      </c>
    </row>
    <row r="70" spans="1:8" x14ac:dyDescent="0.3">
      <c r="A70" t="s">
        <v>834</v>
      </c>
      <c r="B70" t="s">
        <v>57</v>
      </c>
      <c r="C70" t="s">
        <v>835</v>
      </c>
      <c r="E70" t="s">
        <v>11</v>
      </c>
      <c r="F70" t="s">
        <v>12</v>
      </c>
      <c r="G70" s="1">
        <v>567.14</v>
      </c>
      <c r="H70" s="1">
        <v>385.7</v>
      </c>
    </row>
    <row r="71" spans="1:8" x14ac:dyDescent="0.3">
      <c r="A71" t="s">
        <v>841</v>
      </c>
      <c r="B71" t="s">
        <v>57</v>
      </c>
      <c r="C71" t="s">
        <v>842</v>
      </c>
      <c r="E71" t="s">
        <v>11</v>
      </c>
      <c r="F71" t="s">
        <v>12</v>
      </c>
      <c r="G71" s="1">
        <v>2377.2800000000002</v>
      </c>
      <c r="H71" s="1">
        <v>1332.82</v>
      </c>
    </row>
    <row r="72" spans="1:8" x14ac:dyDescent="0.3">
      <c r="A72" t="s">
        <v>843</v>
      </c>
      <c r="B72" t="s">
        <v>57</v>
      </c>
      <c r="C72" t="s">
        <v>128</v>
      </c>
      <c r="E72" t="s">
        <v>16</v>
      </c>
      <c r="F72" t="s">
        <v>12</v>
      </c>
      <c r="G72" s="1">
        <v>1057.81</v>
      </c>
      <c r="H72" s="1">
        <v>369.39</v>
      </c>
    </row>
    <row r="73" spans="1:8" x14ac:dyDescent="0.3">
      <c r="A73" t="s">
        <v>851</v>
      </c>
      <c r="B73" t="s">
        <v>57</v>
      </c>
      <c r="C73" t="s">
        <v>24</v>
      </c>
      <c r="E73" t="s">
        <v>579</v>
      </c>
      <c r="F73" t="s">
        <v>25</v>
      </c>
      <c r="G73" s="1">
        <v>16221.34</v>
      </c>
      <c r="H73" s="1">
        <v>3786.16</v>
      </c>
    </row>
    <row r="74" spans="1:8" x14ac:dyDescent="0.3">
      <c r="A74" t="s">
        <v>852</v>
      </c>
      <c r="B74" t="s">
        <v>57</v>
      </c>
      <c r="C74" t="s">
        <v>853</v>
      </c>
      <c r="E74" t="s">
        <v>45</v>
      </c>
      <c r="F74" t="s">
        <v>12</v>
      </c>
      <c r="G74" s="1">
        <v>292</v>
      </c>
      <c r="H74" s="1">
        <v>276.96100000000001</v>
      </c>
    </row>
    <row r="75" spans="1:8" x14ac:dyDescent="0.3">
      <c r="A75" t="s">
        <v>904</v>
      </c>
      <c r="B75" t="s">
        <v>57</v>
      </c>
      <c r="C75" t="s">
        <v>905</v>
      </c>
      <c r="E75" t="s">
        <v>11</v>
      </c>
      <c r="F75" t="s">
        <v>12</v>
      </c>
      <c r="G75" s="1">
        <v>2703.8</v>
      </c>
      <c r="H75" s="1">
        <v>1573.68</v>
      </c>
    </row>
    <row r="76" spans="1:8" x14ac:dyDescent="0.3">
      <c r="A76" t="s">
        <v>924</v>
      </c>
      <c r="B76" t="s">
        <v>57</v>
      </c>
      <c r="C76" t="s">
        <v>925</v>
      </c>
      <c r="E76" t="s">
        <v>35</v>
      </c>
      <c r="F76" t="s">
        <v>36</v>
      </c>
      <c r="G76" s="1">
        <v>38014.31</v>
      </c>
      <c r="H76" s="1">
        <v>7258.9939999999997</v>
      </c>
    </row>
    <row r="77" spans="1:8" x14ac:dyDescent="0.3">
      <c r="A77" t="s">
        <v>940</v>
      </c>
      <c r="B77" t="s">
        <v>57</v>
      </c>
      <c r="C77" t="s">
        <v>941</v>
      </c>
      <c r="E77" t="s">
        <v>11</v>
      </c>
      <c r="F77" t="s">
        <v>12</v>
      </c>
      <c r="G77" s="1">
        <v>139.24</v>
      </c>
      <c r="H77" s="1">
        <v>86.8</v>
      </c>
    </row>
    <row r="78" spans="1:8" x14ac:dyDescent="0.3">
      <c r="A78" t="s">
        <v>944</v>
      </c>
      <c r="B78" t="s">
        <v>57</v>
      </c>
      <c r="C78" t="s">
        <v>172</v>
      </c>
      <c r="E78" t="s">
        <v>11</v>
      </c>
      <c r="F78" t="s">
        <v>12</v>
      </c>
      <c r="G78" s="1">
        <v>248.4</v>
      </c>
      <c r="H78" s="1">
        <v>126.6</v>
      </c>
    </row>
    <row r="79" spans="1:8" x14ac:dyDescent="0.3">
      <c r="A79" t="s">
        <v>953</v>
      </c>
      <c r="B79" t="s">
        <v>57</v>
      </c>
      <c r="C79" t="s">
        <v>271</v>
      </c>
      <c r="E79" t="s">
        <v>83</v>
      </c>
      <c r="F79" t="s">
        <v>12</v>
      </c>
      <c r="G79" s="1">
        <v>1417.95</v>
      </c>
      <c r="H79" s="1">
        <v>541.39</v>
      </c>
    </row>
    <row r="80" spans="1:8" x14ac:dyDescent="0.3">
      <c r="A80" t="s">
        <v>958</v>
      </c>
      <c r="B80" t="s">
        <v>57</v>
      </c>
      <c r="C80" t="s">
        <v>352</v>
      </c>
      <c r="E80" t="s">
        <v>35</v>
      </c>
      <c r="F80" t="s">
        <v>54</v>
      </c>
      <c r="G80" s="1">
        <v>55127.1</v>
      </c>
      <c r="H80" s="1">
        <v>12645.805899999999</v>
      </c>
    </row>
    <row r="81" spans="1:8" x14ac:dyDescent="0.3">
      <c r="A81" t="s">
        <v>961</v>
      </c>
      <c r="B81" t="s">
        <v>57</v>
      </c>
      <c r="C81" t="s">
        <v>226</v>
      </c>
      <c r="E81" t="s">
        <v>11</v>
      </c>
      <c r="F81" t="s">
        <v>12</v>
      </c>
      <c r="G81" s="1">
        <v>665.9</v>
      </c>
      <c r="H81" s="1">
        <v>258.01</v>
      </c>
    </row>
    <row r="82" spans="1:8" x14ac:dyDescent="0.3">
      <c r="A82" t="s">
        <v>965</v>
      </c>
      <c r="B82" t="s">
        <v>57</v>
      </c>
      <c r="C82" t="s">
        <v>68</v>
      </c>
      <c r="E82" t="s">
        <v>16</v>
      </c>
      <c r="F82" t="s">
        <v>12</v>
      </c>
      <c r="G82" s="1">
        <v>50</v>
      </c>
      <c r="H82" s="1">
        <v>50</v>
      </c>
    </row>
    <row r="83" spans="1:8" x14ac:dyDescent="0.3">
      <c r="A83" t="s">
        <v>966</v>
      </c>
      <c r="B83" t="s">
        <v>57</v>
      </c>
      <c r="C83" t="s">
        <v>211</v>
      </c>
      <c r="E83" t="s">
        <v>16</v>
      </c>
      <c r="F83" t="s">
        <v>12</v>
      </c>
      <c r="G83" s="1">
        <v>1184.5999999999999</v>
      </c>
      <c r="H83" s="1">
        <v>254.33199999999999</v>
      </c>
    </row>
    <row r="84" spans="1:8" x14ac:dyDescent="0.3">
      <c r="A84" t="s">
        <v>990</v>
      </c>
      <c r="B84" t="s">
        <v>57</v>
      </c>
      <c r="C84" t="s">
        <v>991</v>
      </c>
      <c r="E84" t="s">
        <v>83</v>
      </c>
      <c r="F84" t="s">
        <v>36</v>
      </c>
      <c r="G84" s="1">
        <v>17271.04</v>
      </c>
      <c r="H84" s="1">
        <v>6858.3159999999998</v>
      </c>
    </row>
    <row r="85" spans="1:8" x14ac:dyDescent="0.3">
      <c r="A85" t="s">
        <v>992</v>
      </c>
      <c r="B85" t="s">
        <v>57</v>
      </c>
      <c r="C85" t="s">
        <v>120</v>
      </c>
      <c r="E85" t="s">
        <v>11</v>
      </c>
      <c r="F85" t="s">
        <v>54</v>
      </c>
      <c r="G85" s="1">
        <v>102761.5</v>
      </c>
      <c r="H85" s="1">
        <v>17885.993999999999</v>
      </c>
    </row>
    <row r="86" spans="1:8" x14ac:dyDescent="0.3">
      <c r="A86" t="s">
        <v>1004</v>
      </c>
      <c r="B86" t="s">
        <v>57</v>
      </c>
      <c r="C86" t="s">
        <v>120</v>
      </c>
      <c r="E86" t="s">
        <v>11</v>
      </c>
      <c r="F86" t="s">
        <v>54</v>
      </c>
      <c r="G86" s="1">
        <v>86435.16</v>
      </c>
      <c r="H86" s="1">
        <v>15015.001</v>
      </c>
    </row>
    <row r="87" spans="1:8" x14ac:dyDescent="0.3">
      <c r="A87" t="s">
        <v>1019</v>
      </c>
      <c r="B87" t="s">
        <v>57</v>
      </c>
      <c r="C87" t="s">
        <v>925</v>
      </c>
      <c r="E87" t="s">
        <v>35</v>
      </c>
      <c r="F87" t="s">
        <v>25</v>
      </c>
      <c r="G87" s="1">
        <v>12993.44</v>
      </c>
      <c r="H87" s="1">
        <v>5034.5190000000002</v>
      </c>
    </row>
    <row r="88" spans="1:8" x14ac:dyDescent="0.3">
      <c r="A88" t="s">
        <v>1025</v>
      </c>
      <c r="B88" t="s">
        <v>57</v>
      </c>
      <c r="C88" t="s">
        <v>435</v>
      </c>
      <c r="E88" t="s">
        <v>11</v>
      </c>
      <c r="F88" t="s">
        <v>12</v>
      </c>
      <c r="G88" s="1">
        <v>532</v>
      </c>
      <c r="H88" s="1">
        <v>532</v>
      </c>
    </row>
    <row r="89" spans="1:8" x14ac:dyDescent="0.3">
      <c r="A89" t="s">
        <v>1031</v>
      </c>
      <c r="B89" t="s">
        <v>57</v>
      </c>
      <c r="C89" t="s">
        <v>1032</v>
      </c>
      <c r="E89" t="s">
        <v>11</v>
      </c>
      <c r="F89" t="s">
        <v>12</v>
      </c>
      <c r="G89" s="1">
        <v>250</v>
      </c>
      <c r="H89" s="1">
        <v>40.67</v>
      </c>
    </row>
    <row r="90" spans="1:8" x14ac:dyDescent="0.3">
      <c r="A90" t="s">
        <v>1040</v>
      </c>
      <c r="B90" t="s">
        <v>57</v>
      </c>
      <c r="C90" t="s">
        <v>172</v>
      </c>
      <c r="E90" t="s">
        <v>35</v>
      </c>
      <c r="F90" t="s">
        <v>54</v>
      </c>
      <c r="G90" s="1">
        <v>1764</v>
      </c>
      <c r="H90" s="1">
        <v>294</v>
      </c>
    </row>
    <row r="91" spans="1:8" x14ac:dyDescent="0.3">
      <c r="A91" t="s">
        <v>1045</v>
      </c>
      <c r="B91" t="s">
        <v>57</v>
      </c>
      <c r="C91" t="s">
        <v>1046</v>
      </c>
      <c r="E91" t="s">
        <v>83</v>
      </c>
      <c r="F91" t="s">
        <v>25</v>
      </c>
      <c r="G91" s="1">
        <v>8307.18</v>
      </c>
      <c r="H91" s="1">
        <v>2904.7</v>
      </c>
    </row>
    <row r="92" spans="1:8" x14ac:dyDescent="0.3">
      <c r="A92" t="s">
        <v>1070</v>
      </c>
      <c r="B92" t="s">
        <v>57</v>
      </c>
      <c r="C92" t="s">
        <v>439</v>
      </c>
      <c r="E92" t="s">
        <v>11</v>
      </c>
      <c r="F92" t="s">
        <v>12</v>
      </c>
      <c r="G92" s="1">
        <v>316</v>
      </c>
      <c r="H92" s="1">
        <v>290.89999999999998</v>
      </c>
    </row>
    <row r="93" spans="1:8" x14ac:dyDescent="0.3">
      <c r="A93" t="s">
        <v>1073</v>
      </c>
      <c r="B93" t="s">
        <v>57</v>
      </c>
      <c r="C93" t="s">
        <v>1074</v>
      </c>
      <c r="E93" t="s">
        <v>35</v>
      </c>
      <c r="F93" t="s">
        <v>12</v>
      </c>
      <c r="G93" s="1">
        <v>316.29000000000002</v>
      </c>
      <c r="H93" s="1">
        <v>63.344000000000001</v>
      </c>
    </row>
    <row r="94" spans="1:8" x14ac:dyDescent="0.3">
      <c r="A94" t="s">
        <v>1075</v>
      </c>
      <c r="B94" t="s">
        <v>57</v>
      </c>
      <c r="C94" t="s">
        <v>1076</v>
      </c>
      <c r="E94" t="s">
        <v>35</v>
      </c>
      <c r="F94" t="s">
        <v>12</v>
      </c>
      <c r="G94" s="1">
        <v>313</v>
      </c>
      <c r="H94" s="1">
        <v>60.054000000000002</v>
      </c>
    </row>
    <row r="95" spans="1:8" x14ac:dyDescent="0.3">
      <c r="A95" t="s">
        <v>1086</v>
      </c>
      <c r="B95" t="s">
        <v>57</v>
      </c>
      <c r="C95" t="s">
        <v>369</v>
      </c>
      <c r="E95" t="s">
        <v>11</v>
      </c>
      <c r="F95" t="s">
        <v>12</v>
      </c>
      <c r="G95" s="1">
        <v>306</v>
      </c>
      <c r="H95" s="1">
        <v>273.24</v>
      </c>
    </row>
    <row r="96" spans="1:8" x14ac:dyDescent="0.3">
      <c r="A96" t="s">
        <v>1090</v>
      </c>
      <c r="B96" t="s">
        <v>57</v>
      </c>
      <c r="C96" t="s">
        <v>439</v>
      </c>
      <c r="E96" t="s">
        <v>16</v>
      </c>
      <c r="F96" t="s">
        <v>25</v>
      </c>
      <c r="G96" s="1">
        <v>6045.29</v>
      </c>
      <c r="H96" s="1">
        <v>2307.08</v>
      </c>
    </row>
    <row r="97" spans="1:8" x14ac:dyDescent="0.3">
      <c r="A97" t="s">
        <v>22</v>
      </c>
      <c r="B97" t="s">
        <v>23</v>
      </c>
      <c r="C97" t="s">
        <v>24</v>
      </c>
      <c r="E97" t="s">
        <v>16</v>
      </c>
      <c r="F97" t="s">
        <v>25</v>
      </c>
      <c r="G97" s="1">
        <v>8568.17</v>
      </c>
      <c r="H97" s="1">
        <v>3540.38</v>
      </c>
    </row>
    <row r="98" spans="1:8" x14ac:dyDescent="0.3">
      <c r="A98" t="s">
        <v>44</v>
      </c>
      <c r="B98" t="s">
        <v>23</v>
      </c>
      <c r="C98" t="s">
        <v>24</v>
      </c>
      <c r="E98" t="s">
        <v>45</v>
      </c>
      <c r="F98" t="s">
        <v>25</v>
      </c>
      <c r="G98" s="1">
        <v>16250.38</v>
      </c>
      <c r="H98" s="1">
        <v>5554.7743</v>
      </c>
    </row>
    <row r="99" spans="1:8" x14ac:dyDescent="0.3">
      <c r="A99" t="s">
        <v>95</v>
      </c>
      <c r="B99" t="s">
        <v>23</v>
      </c>
      <c r="C99" t="s">
        <v>82</v>
      </c>
      <c r="E99" t="s">
        <v>45</v>
      </c>
      <c r="F99" t="s">
        <v>25</v>
      </c>
      <c r="G99" s="1">
        <v>9833.18</v>
      </c>
      <c r="H99" s="1">
        <v>4228.72</v>
      </c>
    </row>
    <row r="100" spans="1:8" x14ac:dyDescent="0.3">
      <c r="A100" t="s">
        <v>125</v>
      </c>
      <c r="B100" t="s">
        <v>23</v>
      </c>
      <c r="C100" t="s">
        <v>126</v>
      </c>
      <c r="E100" t="s">
        <v>35</v>
      </c>
      <c r="F100" t="s">
        <v>54</v>
      </c>
      <c r="G100" s="1">
        <v>53933.93</v>
      </c>
      <c r="H100" s="1">
        <v>16957.031500000001</v>
      </c>
    </row>
    <row r="101" spans="1:8" x14ac:dyDescent="0.3">
      <c r="A101" t="s">
        <v>170</v>
      </c>
      <c r="B101" t="s">
        <v>23</v>
      </c>
      <c r="C101" t="s">
        <v>27</v>
      </c>
      <c r="E101" t="s">
        <v>11</v>
      </c>
      <c r="F101" t="s">
        <v>12</v>
      </c>
      <c r="G101" s="1">
        <v>685</v>
      </c>
      <c r="H101" s="1">
        <v>231</v>
      </c>
    </row>
    <row r="102" spans="1:8" x14ac:dyDescent="0.3">
      <c r="A102" t="s">
        <v>197</v>
      </c>
      <c r="B102" t="s">
        <v>23</v>
      </c>
      <c r="C102" t="s">
        <v>24</v>
      </c>
      <c r="E102" t="s">
        <v>16</v>
      </c>
      <c r="F102" t="s">
        <v>12</v>
      </c>
      <c r="G102" s="1">
        <v>541.88</v>
      </c>
      <c r="H102" s="1">
        <v>212.02</v>
      </c>
    </row>
    <row r="103" spans="1:8" x14ac:dyDescent="0.3">
      <c r="A103" t="s">
        <v>199</v>
      </c>
      <c r="B103" t="s">
        <v>23</v>
      </c>
      <c r="C103" t="s">
        <v>24</v>
      </c>
      <c r="E103" t="s">
        <v>35</v>
      </c>
      <c r="F103" t="s">
        <v>36</v>
      </c>
      <c r="G103" s="1">
        <v>34137.69</v>
      </c>
      <c r="H103" s="1">
        <v>11945.6855</v>
      </c>
    </row>
    <row r="104" spans="1:8" x14ac:dyDescent="0.3">
      <c r="A104" t="s">
        <v>218</v>
      </c>
      <c r="B104" t="s">
        <v>23</v>
      </c>
      <c r="C104" t="s">
        <v>219</v>
      </c>
      <c r="E104" t="s">
        <v>11</v>
      </c>
      <c r="F104" t="s">
        <v>12</v>
      </c>
      <c r="G104" s="1">
        <v>2208.37</v>
      </c>
      <c r="H104" s="1">
        <v>923.61800000000005</v>
      </c>
    </row>
    <row r="105" spans="1:8" x14ac:dyDescent="0.3">
      <c r="A105" t="s">
        <v>250</v>
      </c>
      <c r="B105" t="s">
        <v>23</v>
      </c>
      <c r="C105" t="s">
        <v>24</v>
      </c>
      <c r="E105" t="s">
        <v>45</v>
      </c>
      <c r="F105" t="s">
        <v>12</v>
      </c>
      <c r="G105" s="1">
        <v>2791.52</v>
      </c>
      <c r="H105" s="1">
        <v>1360.28</v>
      </c>
    </row>
    <row r="106" spans="1:8" x14ac:dyDescent="0.3">
      <c r="A106" t="s">
        <v>253</v>
      </c>
      <c r="B106" t="s">
        <v>23</v>
      </c>
      <c r="C106" t="s">
        <v>254</v>
      </c>
      <c r="E106" t="s">
        <v>11</v>
      </c>
      <c r="F106" t="s">
        <v>12</v>
      </c>
      <c r="G106" s="1">
        <v>3647.04</v>
      </c>
      <c r="H106" s="1">
        <v>1867.98</v>
      </c>
    </row>
    <row r="107" spans="1:8" x14ac:dyDescent="0.3">
      <c r="A107" t="s">
        <v>268</v>
      </c>
      <c r="B107" t="s">
        <v>23</v>
      </c>
      <c r="C107" t="s">
        <v>172</v>
      </c>
      <c r="E107" t="s">
        <v>45</v>
      </c>
      <c r="F107" t="s">
        <v>25</v>
      </c>
      <c r="G107" s="1">
        <v>9466.48</v>
      </c>
      <c r="H107" s="1">
        <v>4675.79</v>
      </c>
    </row>
    <row r="108" spans="1:8" x14ac:dyDescent="0.3">
      <c r="A108" t="s">
        <v>269</v>
      </c>
      <c r="B108" t="s">
        <v>23</v>
      </c>
      <c r="C108" t="s">
        <v>213</v>
      </c>
      <c r="E108" t="s">
        <v>16</v>
      </c>
      <c r="F108" t="s">
        <v>12</v>
      </c>
      <c r="G108" s="1">
        <v>669.12</v>
      </c>
      <c r="H108" s="1">
        <v>182.24</v>
      </c>
    </row>
    <row r="109" spans="1:8" x14ac:dyDescent="0.3">
      <c r="A109" t="s">
        <v>318</v>
      </c>
      <c r="B109" t="s">
        <v>23</v>
      </c>
      <c r="C109" t="s">
        <v>319</v>
      </c>
      <c r="E109" t="s">
        <v>83</v>
      </c>
      <c r="F109" t="s">
        <v>54</v>
      </c>
      <c r="G109" s="1">
        <v>147365.35</v>
      </c>
      <c r="H109" s="1">
        <v>22337.275000000001</v>
      </c>
    </row>
    <row r="110" spans="1:8" x14ac:dyDescent="0.3">
      <c r="A110" t="s">
        <v>320</v>
      </c>
      <c r="B110" t="s">
        <v>23</v>
      </c>
      <c r="C110" t="s">
        <v>24</v>
      </c>
      <c r="E110" t="s">
        <v>16</v>
      </c>
      <c r="F110" t="s">
        <v>12</v>
      </c>
      <c r="G110" s="1">
        <v>2114.8000000000002</v>
      </c>
      <c r="H110" s="1">
        <v>645.96</v>
      </c>
    </row>
    <row r="111" spans="1:8" x14ac:dyDescent="0.3">
      <c r="A111" t="s">
        <v>334</v>
      </c>
      <c r="B111" t="s">
        <v>23</v>
      </c>
      <c r="C111" t="s">
        <v>24</v>
      </c>
      <c r="E111" t="s">
        <v>11</v>
      </c>
      <c r="F111" t="s">
        <v>12</v>
      </c>
      <c r="G111" s="1">
        <v>318.54000000000002</v>
      </c>
      <c r="H111" s="1">
        <v>195.9</v>
      </c>
    </row>
    <row r="112" spans="1:8" x14ac:dyDescent="0.3">
      <c r="A112" t="s">
        <v>343</v>
      </c>
      <c r="B112" t="s">
        <v>23</v>
      </c>
      <c r="C112" t="s">
        <v>24</v>
      </c>
      <c r="E112" t="s">
        <v>16</v>
      </c>
      <c r="F112" t="s">
        <v>12</v>
      </c>
      <c r="G112" s="1">
        <v>910.66</v>
      </c>
      <c r="H112" s="1">
        <v>548.80700000000002</v>
      </c>
    </row>
    <row r="113" spans="1:8" x14ac:dyDescent="0.3">
      <c r="A113" t="s">
        <v>365</v>
      </c>
      <c r="B113" t="s">
        <v>23</v>
      </c>
      <c r="C113" t="s">
        <v>29</v>
      </c>
      <c r="E113" t="s">
        <v>11</v>
      </c>
      <c r="F113" t="s">
        <v>12</v>
      </c>
      <c r="G113" s="1">
        <v>1376.03</v>
      </c>
      <c r="H113" s="1">
        <v>686.81399999999996</v>
      </c>
    </row>
    <row r="114" spans="1:8" x14ac:dyDescent="0.3">
      <c r="A114" t="s">
        <v>375</v>
      </c>
      <c r="B114" t="s">
        <v>23</v>
      </c>
      <c r="C114" t="s">
        <v>376</v>
      </c>
      <c r="E114" t="s">
        <v>83</v>
      </c>
      <c r="F114" t="s">
        <v>12</v>
      </c>
      <c r="G114" s="1">
        <v>2300</v>
      </c>
      <c r="H114" s="1">
        <v>2300</v>
      </c>
    </row>
    <row r="115" spans="1:8" x14ac:dyDescent="0.3">
      <c r="A115" t="s">
        <v>398</v>
      </c>
      <c r="B115" t="s">
        <v>23</v>
      </c>
      <c r="C115" t="s">
        <v>122</v>
      </c>
      <c r="E115" t="s">
        <v>45</v>
      </c>
      <c r="F115" t="s">
        <v>12</v>
      </c>
      <c r="G115" s="1">
        <v>250</v>
      </c>
      <c r="H115" s="1">
        <v>250</v>
      </c>
    </row>
    <row r="116" spans="1:8" x14ac:dyDescent="0.3">
      <c r="A116" t="s">
        <v>406</v>
      </c>
      <c r="B116" t="s">
        <v>23</v>
      </c>
      <c r="C116" t="s">
        <v>27</v>
      </c>
      <c r="E116" t="s">
        <v>83</v>
      </c>
      <c r="F116" t="s">
        <v>54</v>
      </c>
      <c r="G116" s="1">
        <v>45489.74</v>
      </c>
      <c r="H116" s="1">
        <v>9365.6954999999998</v>
      </c>
    </row>
    <row r="117" spans="1:8" x14ac:dyDescent="0.3">
      <c r="A117" t="s">
        <v>415</v>
      </c>
      <c r="B117" t="s">
        <v>23</v>
      </c>
      <c r="C117" t="s">
        <v>82</v>
      </c>
      <c r="E117" t="s">
        <v>83</v>
      </c>
      <c r="F117" t="s">
        <v>12</v>
      </c>
      <c r="G117" s="1">
        <v>6406.1</v>
      </c>
      <c r="H117" s="1">
        <v>2079.71</v>
      </c>
    </row>
    <row r="118" spans="1:8" x14ac:dyDescent="0.3">
      <c r="A118" t="s">
        <v>419</v>
      </c>
      <c r="B118" t="s">
        <v>23</v>
      </c>
      <c r="C118" t="s">
        <v>27</v>
      </c>
      <c r="E118" t="s">
        <v>11</v>
      </c>
      <c r="F118" t="s">
        <v>12</v>
      </c>
      <c r="G118" s="1">
        <v>583.94000000000005</v>
      </c>
      <c r="H118" s="1">
        <v>353.78</v>
      </c>
    </row>
    <row r="119" spans="1:8" x14ac:dyDescent="0.3">
      <c r="A119" t="s">
        <v>513</v>
      </c>
      <c r="B119" t="s">
        <v>23</v>
      </c>
      <c r="C119" t="s">
        <v>514</v>
      </c>
      <c r="E119" t="s">
        <v>45</v>
      </c>
      <c r="F119" t="s">
        <v>12</v>
      </c>
      <c r="G119" s="1">
        <v>3337.14</v>
      </c>
      <c r="H119" s="1">
        <v>1476.06</v>
      </c>
    </row>
    <row r="120" spans="1:8" x14ac:dyDescent="0.3">
      <c r="A120" t="s">
        <v>538</v>
      </c>
      <c r="B120" t="s">
        <v>23</v>
      </c>
      <c r="C120" t="s">
        <v>378</v>
      </c>
      <c r="E120" t="s">
        <v>11</v>
      </c>
      <c r="F120" t="s">
        <v>25</v>
      </c>
      <c r="G120" s="1">
        <v>5365.76</v>
      </c>
      <c r="H120" s="1">
        <v>3012.32</v>
      </c>
    </row>
    <row r="121" spans="1:8" x14ac:dyDescent="0.3">
      <c r="A121" t="s">
        <v>539</v>
      </c>
      <c r="B121" t="s">
        <v>23</v>
      </c>
      <c r="C121" t="s">
        <v>120</v>
      </c>
      <c r="E121" t="s">
        <v>83</v>
      </c>
      <c r="F121" t="s">
        <v>54</v>
      </c>
      <c r="G121" s="1">
        <v>155559.32</v>
      </c>
      <c r="H121" s="1">
        <v>42693.535000000003</v>
      </c>
    </row>
    <row r="122" spans="1:8" x14ac:dyDescent="0.3">
      <c r="A122" t="s">
        <v>551</v>
      </c>
      <c r="B122" t="s">
        <v>23</v>
      </c>
      <c r="C122" t="s">
        <v>552</v>
      </c>
      <c r="E122" t="s">
        <v>11</v>
      </c>
      <c r="F122" t="s">
        <v>25</v>
      </c>
      <c r="G122" s="1">
        <v>12689.95</v>
      </c>
      <c r="H122" s="1">
        <v>4938.8580000000002</v>
      </c>
    </row>
    <row r="123" spans="1:8" x14ac:dyDescent="0.3">
      <c r="A123" t="s">
        <v>583</v>
      </c>
      <c r="B123" t="s">
        <v>23</v>
      </c>
      <c r="C123" t="s">
        <v>24</v>
      </c>
      <c r="E123" t="s">
        <v>16</v>
      </c>
      <c r="F123" t="s">
        <v>12</v>
      </c>
      <c r="G123" s="1">
        <v>4570.82</v>
      </c>
      <c r="H123" s="1">
        <v>2163.4699999999998</v>
      </c>
    </row>
    <row r="124" spans="1:8" x14ac:dyDescent="0.3">
      <c r="A124" t="s">
        <v>632</v>
      </c>
      <c r="B124" t="s">
        <v>23</v>
      </c>
      <c r="C124" t="s">
        <v>24</v>
      </c>
      <c r="E124" t="s">
        <v>45</v>
      </c>
      <c r="F124" t="s">
        <v>12</v>
      </c>
      <c r="G124" s="1">
        <v>2652.1</v>
      </c>
      <c r="H124" s="1">
        <v>1297.8399999999999</v>
      </c>
    </row>
    <row r="125" spans="1:8" x14ac:dyDescent="0.3">
      <c r="A125" t="s">
        <v>667</v>
      </c>
      <c r="B125" t="s">
        <v>23</v>
      </c>
      <c r="C125" t="s">
        <v>82</v>
      </c>
      <c r="E125" t="s">
        <v>11</v>
      </c>
      <c r="F125" t="s">
        <v>54</v>
      </c>
      <c r="G125" s="1">
        <v>49335.7</v>
      </c>
      <c r="H125" s="1">
        <v>12362.58</v>
      </c>
    </row>
    <row r="126" spans="1:8" x14ac:dyDescent="0.3">
      <c r="A126" t="s">
        <v>672</v>
      </c>
      <c r="B126" t="s">
        <v>23</v>
      </c>
      <c r="C126" t="s">
        <v>24</v>
      </c>
      <c r="E126" t="s">
        <v>45</v>
      </c>
      <c r="F126" t="s">
        <v>25</v>
      </c>
      <c r="G126" s="1">
        <v>10786.71</v>
      </c>
      <c r="H126" s="1">
        <v>2717.9969999999998</v>
      </c>
    </row>
    <row r="127" spans="1:8" x14ac:dyDescent="0.3">
      <c r="A127" t="s">
        <v>690</v>
      </c>
      <c r="B127" t="s">
        <v>23</v>
      </c>
      <c r="C127" t="s">
        <v>24</v>
      </c>
      <c r="E127" t="s">
        <v>16</v>
      </c>
      <c r="F127" t="s">
        <v>12</v>
      </c>
      <c r="G127" s="1">
        <v>59.94</v>
      </c>
      <c r="H127" s="1">
        <v>41.49</v>
      </c>
    </row>
    <row r="128" spans="1:8" x14ac:dyDescent="0.3">
      <c r="A128" t="s">
        <v>717</v>
      </c>
      <c r="B128" t="s">
        <v>23</v>
      </c>
      <c r="C128" t="s">
        <v>49</v>
      </c>
      <c r="E128" t="s">
        <v>16</v>
      </c>
      <c r="F128" t="s">
        <v>12</v>
      </c>
      <c r="G128" s="1">
        <v>259.02</v>
      </c>
      <c r="H128" s="1">
        <v>91.52</v>
      </c>
    </row>
    <row r="129" spans="1:8" x14ac:dyDescent="0.3">
      <c r="A129" t="s">
        <v>729</v>
      </c>
      <c r="B129" t="s">
        <v>23</v>
      </c>
      <c r="C129" t="s">
        <v>730</v>
      </c>
      <c r="E129" t="s">
        <v>16</v>
      </c>
      <c r="F129" t="s">
        <v>12</v>
      </c>
      <c r="G129" s="1">
        <v>692</v>
      </c>
      <c r="H129" s="1">
        <v>245.9897</v>
      </c>
    </row>
    <row r="130" spans="1:8" x14ac:dyDescent="0.3">
      <c r="A130" t="s">
        <v>737</v>
      </c>
      <c r="B130" t="s">
        <v>23</v>
      </c>
      <c r="C130" t="s">
        <v>738</v>
      </c>
      <c r="D130" t="s">
        <v>621</v>
      </c>
      <c r="E130" t="s">
        <v>35</v>
      </c>
      <c r="F130" t="s">
        <v>12</v>
      </c>
      <c r="G130" s="1">
        <v>9536.67</v>
      </c>
      <c r="H130" s="1">
        <v>1543.5719999999999</v>
      </c>
    </row>
    <row r="131" spans="1:8" x14ac:dyDescent="0.3">
      <c r="A131" t="s">
        <v>739</v>
      </c>
      <c r="B131" t="s">
        <v>23</v>
      </c>
      <c r="C131" t="s">
        <v>738</v>
      </c>
      <c r="D131" t="s">
        <v>621</v>
      </c>
      <c r="E131" t="s">
        <v>35</v>
      </c>
      <c r="F131" t="s">
        <v>12</v>
      </c>
      <c r="G131" s="1">
        <v>6017.2</v>
      </c>
      <c r="H131" s="1">
        <v>1023.83</v>
      </c>
    </row>
    <row r="132" spans="1:8" x14ac:dyDescent="0.3">
      <c r="A132" t="s">
        <v>752</v>
      </c>
      <c r="B132" t="s">
        <v>23</v>
      </c>
      <c r="C132" t="s">
        <v>753</v>
      </c>
      <c r="E132" t="s">
        <v>16</v>
      </c>
      <c r="F132" t="s">
        <v>25</v>
      </c>
      <c r="G132" s="1">
        <v>10684.29</v>
      </c>
      <c r="H132" s="1">
        <v>3559.7354999999998</v>
      </c>
    </row>
    <row r="133" spans="1:8" x14ac:dyDescent="0.3">
      <c r="A133" t="s">
        <v>761</v>
      </c>
      <c r="B133" t="s">
        <v>23</v>
      </c>
      <c r="C133" t="s">
        <v>266</v>
      </c>
      <c r="E133" t="s">
        <v>83</v>
      </c>
      <c r="F133" t="s">
        <v>54</v>
      </c>
      <c r="G133" s="1">
        <v>87589.7</v>
      </c>
      <c r="H133" s="1">
        <v>26452.611000000001</v>
      </c>
    </row>
    <row r="134" spans="1:8" x14ac:dyDescent="0.3">
      <c r="A134" t="s">
        <v>764</v>
      </c>
      <c r="B134" t="s">
        <v>23</v>
      </c>
      <c r="C134" t="s">
        <v>765</v>
      </c>
      <c r="E134" t="s">
        <v>45</v>
      </c>
      <c r="F134" t="s">
        <v>36</v>
      </c>
      <c r="G134" s="1">
        <v>19659.37</v>
      </c>
      <c r="H134" s="1">
        <v>7516.92</v>
      </c>
    </row>
    <row r="135" spans="1:8" x14ac:dyDescent="0.3">
      <c r="A135" t="s">
        <v>768</v>
      </c>
      <c r="B135" t="s">
        <v>23</v>
      </c>
      <c r="C135" t="s">
        <v>122</v>
      </c>
      <c r="E135" t="s">
        <v>45</v>
      </c>
      <c r="F135" t="s">
        <v>25</v>
      </c>
      <c r="G135" s="1">
        <v>8264.2199999999993</v>
      </c>
      <c r="H135" s="1">
        <v>2631.67</v>
      </c>
    </row>
    <row r="136" spans="1:8" x14ac:dyDescent="0.3">
      <c r="A136" t="s">
        <v>780</v>
      </c>
      <c r="B136" t="s">
        <v>23</v>
      </c>
      <c r="C136" t="s">
        <v>24</v>
      </c>
      <c r="E136" t="s">
        <v>11</v>
      </c>
      <c r="F136" t="s">
        <v>12</v>
      </c>
      <c r="G136" s="1">
        <v>512</v>
      </c>
      <c r="H136" s="1">
        <v>449.89</v>
      </c>
    </row>
    <row r="137" spans="1:8" x14ac:dyDescent="0.3">
      <c r="A137" t="s">
        <v>805</v>
      </c>
      <c r="B137" t="s">
        <v>23</v>
      </c>
      <c r="C137" t="s">
        <v>258</v>
      </c>
      <c r="E137" t="s">
        <v>35</v>
      </c>
      <c r="F137" t="s">
        <v>54</v>
      </c>
      <c r="G137" s="1">
        <v>522791.38</v>
      </c>
      <c r="H137" s="1">
        <v>134340.91649999999</v>
      </c>
    </row>
    <row r="138" spans="1:8" x14ac:dyDescent="0.3">
      <c r="A138" t="s">
        <v>824</v>
      </c>
      <c r="B138" t="s">
        <v>23</v>
      </c>
      <c r="C138" t="s">
        <v>825</v>
      </c>
      <c r="E138" t="s">
        <v>16</v>
      </c>
      <c r="F138" t="s">
        <v>12</v>
      </c>
      <c r="G138" s="1">
        <v>4181.03</v>
      </c>
      <c r="H138" s="1">
        <v>709.19</v>
      </c>
    </row>
    <row r="139" spans="1:8" x14ac:dyDescent="0.3">
      <c r="A139" t="s">
        <v>863</v>
      </c>
      <c r="B139" t="s">
        <v>23</v>
      </c>
      <c r="C139" t="s">
        <v>546</v>
      </c>
      <c r="E139" t="s">
        <v>35</v>
      </c>
      <c r="F139" t="s">
        <v>25</v>
      </c>
      <c r="G139" s="1">
        <v>15923.16</v>
      </c>
      <c r="H139" s="1">
        <v>7020.5825999999997</v>
      </c>
    </row>
    <row r="140" spans="1:8" x14ac:dyDescent="0.3">
      <c r="A140" t="s">
        <v>866</v>
      </c>
      <c r="B140" t="s">
        <v>23</v>
      </c>
      <c r="C140" t="s">
        <v>24</v>
      </c>
      <c r="E140" t="s">
        <v>16</v>
      </c>
      <c r="F140" t="s">
        <v>12</v>
      </c>
      <c r="G140" s="1">
        <v>2116.4</v>
      </c>
      <c r="H140" s="1">
        <v>1171.54</v>
      </c>
    </row>
    <row r="141" spans="1:8" x14ac:dyDescent="0.3">
      <c r="A141" t="s">
        <v>874</v>
      </c>
      <c r="B141" t="s">
        <v>23</v>
      </c>
      <c r="C141" t="s">
        <v>875</v>
      </c>
      <c r="E141" t="s">
        <v>83</v>
      </c>
      <c r="F141" t="s">
        <v>12</v>
      </c>
      <c r="G141" s="1">
        <v>5417.35</v>
      </c>
      <c r="H141" s="1">
        <v>829.38</v>
      </c>
    </row>
    <row r="142" spans="1:8" x14ac:dyDescent="0.3">
      <c r="A142" t="s">
        <v>879</v>
      </c>
      <c r="B142" t="s">
        <v>23</v>
      </c>
      <c r="C142" t="s">
        <v>880</v>
      </c>
      <c r="E142" t="s">
        <v>11</v>
      </c>
      <c r="F142" t="s">
        <v>12</v>
      </c>
      <c r="G142" s="1">
        <v>671.19</v>
      </c>
      <c r="H142" s="1">
        <v>406.30099999999999</v>
      </c>
    </row>
    <row r="143" spans="1:8" x14ac:dyDescent="0.3">
      <c r="A143" t="s">
        <v>888</v>
      </c>
      <c r="B143" t="s">
        <v>23</v>
      </c>
      <c r="C143" t="s">
        <v>753</v>
      </c>
      <c r="D143" t="s">
        <v>621</v>
      </c>
      <c r="E143" t="s">
        <v>16</v>
      </c>
      <c r="F143" t="s">
        <v>12</v>
      </c>
      <c r="G143" s="1">
        <v>11143.38</v>
      </c>
      <c r="H143" s="1">
        <v>1843.31</v>
      </c>
    </row>
    <row r="144" spans="1:8" x14ac:dyDescent="0.3">
      <c r="A144" t="s">
        <v>890</v>
      </c>
      <c r="B144" t="s">
        <v>23</v>
      </c>
      <c r="C144" t="s">
        <v>24</v>
      </c>
      <c r="D144" t="s">
        <v>621</v>
      </c>
      <c r="E144" t="s">
        <v>35</v>
      </c>
      <c r="F144" t="s">
        <v>12</v>
      </c>
      <c r="G144" s="1">
        <v>4623.5</v>
      </c>
      <c r="H144" s="1">
        <v>1482.42</v>
      </c>
    </row>
    <row r="145" spans="1:8" x14ac:dyDescent="0.3">
      <c r="A145" t="s">
        <v>899</v>
      </c>
      <c r="B145" t="s">
        <v>23</v>
      </c>
      <c r="C145" t="s">
        <v>24</v>
      </c>
      <c r="E145" t="s">
        <v>45</v>
      </c>
      <c r="F145" t="s">
        <v>25</v>
      </c>
      <c r="G145" s="1">
        <v>7092</v>
      </c>
      <c r="H145" s="1">
        <v>3059.35</v>
      </c>
    </row>
    <row r="146" spans="1:8" x14ac:dyDescent="0.3">
      <c r="A146" t="s">
        <v>901</v>
      </c>
      <c r="B146" t="s">
        <v>23</v>
      </c>
      <c r="C146" t="s">
        <v>24</v>
      </c>
      <c r="E146" t="s">
        <v>11</v>
      </c>
      <c r="F146" t="s">
        <v>12</v>
      </c>
      <c r="G146" s="1">
        <v>2733.82</v>
      </c>
      <c r="H146" s="1">
        <v>794.33450000000005</v>
      </c>
    </row>
    <row r="147" spans="1:8" x14ac:dyDescent="0.3">
      <c r="A147" t="s">
        <v>915</v>
      </c>
      <c r="B147" t="s">
        <v>23</v>
      </c>
      <c r="C147" t="s">
        <v>24</v>
      </c>
      <c r="E147" t="s">
        <v>35</v>
      </c>
      <c r="F147" t="s">
        <v>54</v>
      </c>
      <c r="G147" s="1">
        <v>426839.25</v>
      </c>
      <c r="H147" s="1">
        <v>184517.9308</v>
      </c>
    </row>
    <row r="148" spans="1:8" x14ac:dyDescent="0.3">
      <c r="A148" t="s">
        <v>932</v>
      </c>
      <c r="B148" t="s">
        <v>23</v>
      </c>
      <c r="C148" t="s">
        <v>27</v>
      </c>
      <c r="E148" t="s">
        <v>16</v>
      </c>
      <c r="F148" t="s">
        <v>12</v>
      </c>
      <c r="G148" s="1">
        <v>1098.1199999999999</v>
      </c>
      <c r="H148" s="1">
        <v>420.17</v>
      </c>
    </row>
    <row r="149" spans="1:8" x14ac:dyDescent="0.3">
      <c r="A149" t="s">
        <v>935</v>
      </c>
      <c r="B149" t="s">
        <v>23</v>
      </c>
      <c r="C149" t="s">
        <v>24</v>
      </c>
      <c r="E149" t="s">
        <v>16</v>
      </c>
      <c r="F149" t="s">
        <v>12</v>
      </c>
      <c r="G149" s="1">
        <v>387.58</v>
      </c>
      <c r="H149" s="1">
        <v>103.89</v>
      </c>
    </row>
    <row r="150" spans="1:8" x14ac:dyDescent="0.3">
      <c r="A150" t="s">
        <v>939</v>
      </c>
      <c r="B150" t="s">
        <v>23</v>
      </c>
      <c r="C150" t="s">
        <v>276</v>
      </c>
      <c r="E150" t="s">
        <v>16</v>
      </c>
      <c r="F150" t="s">
        <v>12</v>
      </c>
      <c r="G150" s="1">
        <v>1000</v>
      </c>
      <c r="H150" s="1">
        <v>238</v>
      </c>
    </row>
    <row r="151" spans="1:8" x14ac:dyDescent="0.3">
      <c r="A151" t="s">
        <v>959</v>
      </c>
      <c r="B151" t="s">
        <v>23</v>
      </c>
      <c r="C151" t="s">
        <v>659</v>
      </c>
      <c r="E151" t="s">
        <v>16</v>
      </c>
      <c r="F151" t="s">
        <v>12</v>
      </c>
      <c r="G151" s="1">
        <v>299.82</v>
      </c>
      <c r="H151" s="1">
        <v>142.12799999999999</v>
      </c>
    </row>
    <row r="152" spans="1:8" x14ac:dyDescent="0.3">
      <c r="A152" t="s">
        <v>964</v>
      </c>
      <c r="B152" t="s">
        <v>23</v>
      </c>
      <c r="C152" t="s">
        <v>385</v>
      </c>
      <c r="E152" t="s">
        <v>579</v>
      </c>
      <c r="F152" t="s">
        <v>12</v>
      </c>
      <c r="G152" s="1">
        <v>313.57</v>
      </c>
      <c r="H152" s="1">
        <v>115.426</v>
      </c>
    </row>
    <row r="153" spans="1:8" x14ac:dyDescent="0.3">
      <c r="A153" t="s">
        <v>974</v>
      </c>
      <c r="B153" t="s">
        <v>23</v>
      </c>
      <c r="C153" t="s">
        <v>128</v>
      </c>
      <c r="E153" t="s">
        <v>11</v>
      </c>
      <c r="F153" t="s">
        <v>25</v>
      </c>
      <c r="G153" s="1">
        <v>3730.08</v>
      </c>
      <c r="H153" s="1">
        <v>2459.29</v>
      </c>
    </row>
    <row r="154" spans="1:8" x14ac:dyDescent="0.3">
      <c r="A154" t="s">
        <v>975</v>
      </c>
      <c r="B154" t="s">
        <v>23</v>
      </c>
      <c r="C154" t="s">
        <v>292</v>
      </c>
      <c r="E154" t="s">
        <v>45</v>
      </c>
      <c r="F154" t="s">
        <v>12</v>
      </c>
      <c r="G154" s="1">
        <v>1015.7</v>
      </c>
      <c r="H154" s="1">
        <v>595.52</v>
      </c>
    </row>
    <row r="155" spans="1:8" x14ac:dyDescent="0.3">
      <c r="A155" t="s">
        <v>993</v>
      </c>
      <c r="B155" t="s">
        <v>23</v>
      </c>
      <c r="C155" t="s">
        <v>669</v>
      </c>
      <c r="E155" t="s">
        <v>11</v>
      </c>
      <c r="F155" t="s">
        <v>36</v>
      </c>
      <c r="G155" s="1">
        <v>23757.9</v>
      </c>
      <c r="H155" s="1">
        <v>8026.1301999999996</v>
      </c>
    </row>
    <row r="156" spans="1:8" x14ac:dyDescent="0.3">
      <c r="A156" t="s">
        <v>1000</v>
      </c>
      <c r="B156" t="s">
        <v>23</v>
      </c>
      <c r="C156" t="s">
        <v>1001</v>
      </c>
      <c r="E156" t="s">
        <v>16</v>
      </c>
      <c r="F156" t="s">
        <v>12</v>
      </c>
      <c r="G156" s="1">
        <v>72.11</v>
      </c>
      <c r="H156" s="1">
        <v>42.055999999999997</v>
      </c>
    </row>
    <row r="157" spans="1:8" x14ac:dyDescent="0.3">
      <c r="A157" t="s">
        <v>1035</v>
      </c>
      <c r="B157" t="s">
        <v>23</v>
      </c>
      <c r="C157" t="s">
        <v>254</v>
      </c>
      <c r="E157" t="s">
        <v>11</v>
      </c>
      <c r="F157" t="s">
        <v>12</v>
      </c>
      <c r="G157" s="1">
        <v>115.3</v>
      </c>
      <c r="H157" s="1">
        <v>60.52</v>
      </c>
    </row>
    <row r="158" spans="1:8" x14ac:dyDescent="0.3">
      <c r="A158" t="s">
        <v>1050</v>
      </c>
      <c r="B158" t="s">
        <v>23</v>
      </c>
      <c r="C158" t="s">
        <v>254</v>
      </c>
      <c r="E158" t="s">
        <v>11</v>
      </c>
      <c r="F158" t="s">
        <v>12</v>
      </c>
      <c r="G158" s="1">
        <v>2587.56</v>
      </c>
      <c r="H158" s="1">
        <v>1243.98</v>
      </c>
    </row>
    <row r="159" spans="1:8" x14ac:dyDescent="0.3">
      <c r="A159" t="s">
        <v>1054</v>
      </c>
      <c r="B159" t="s">
        <v>23</v>
      </c>
      <c r="C159" t="s">
        <v>653</v>
      </c>
      <c r="E159" t="s">
        <v>11</v>
      </c>
      <c r="F159" t="s">
        <v>54</v>
      </c>
      <c r="G159" s="1">
        <v>48188.59</v>
      </c>
      <c r="H159" s="1">
        <v>11214.984</v>
      </c>
    </row>
    <row r="160" spans="1:8" x14ac:dyDescent="0.3">
      <c r="A160" t="s">
        <v>1079</v>
      </c>
      <c r="B160" t="s">
        <v>23</v>
      </c>
      <c r="C160" t="s">
        <v>1056</v>
      </c>
      <c r="G160" s="1">
        <v>615.52</v>
      </c>
      <c r="H160" s="1">
        <v>219.95439999999999</v>
      </c>
    </row>
    <row r="161" spans="1:8" x14ac:dyDescent="0.3">
      <c r="A161" t="s">
        <v>1080</v>
      </c>
      <c r="B161" t="s">
        <v>23</v>
      </c>
      <c r="C161" t="s">
        <v>49</v>
      </c>
      <c r="E161" t="s">
        <v>16</v>
      </c>
      <c r="F161" t="s">
        <v>12</v>
      </c>
      <c r="G161" s="1">
        <v>55.7</v>
      </c>
      <c r="H161" s="1">
        <v>25.32</v>
      </c>
    </row>
    <row r="162" spans="1:8" x14ac:dyDescent="0.3">
      <c r="A162" t="s">
        <v>1088</v>
      </c>
      <c r="B162" t="s">
        <v>23</v>
      </c>
      <c r="C162" t="s">
        <v>24</v>
      </c>
      <c r="E162" t="s">
        <v>45</v>
      </c>
      <c r="F162" t="s">
        <v>25</v>
      </c>
      <c r="G162" s="1">
        <v>7570.55</v>
      </c>
      <c r="H162" s="1">
        <v>3565.7655</v>
      </c>
    </row>
    <row r="163" spans="1:8" x14ac:dyDescent="0.3">
      <c r="A163" t="s">
        <v>1097</v>
      </c>
      <c r="B163" t="s">
        <v>23</v>
      </c>
      <c r="C163" t="s">
        <v>727</v>
      </c>
      <c r="E163" t="s">
        <v>35</v>
      </c>
      <c r="F163" t="s">
        <v>12</v>
      </c>
      <c r="G163" s="1">
        <v>5916</v>
      </c>
      <c r="H163" s="1">
        <v>1656.81</v>
      </c>
    </row>
    <row r="164" spans="1:8" x14ac:dyDescent="0.3">
      <c r="A164" t="s">
        <v>1098</v>
      </c>
      <c r="B164" t="s">
        <v>23</v>
      </c>
      <c r="C164" t="s">
        <v>24</v>
      </c>
      <c r="E164" t="s">
        <v>35</v>
      </c>
      <c r="F164" t="s">
        <v>12</v>
      </c>
      <c r="G164" s="1">
        <v>1981.43</v>
      </c>
      <c r="H164" s="1">
        <v>926.27919999999995</v>
      </c>
    </row>
    <row r="165" spans="1:8" x14ac:dyDescent="0.3">
      <c r="A165" t="s">
        <v>1100</v>
      </c>
      <c r="B165" t="s">
        <v>23</v>
      </c>
      <c r="C165" t="s">
        <v>1101</v>
      </c>
      <c r="D165" t="s">
        <v>621</v>
      </c>
      <c r="E165" t="s">
        <v>16</v>
      </c>
      <c r="F165" t="s">
        <v>12</v>
      </c>
      <c r="G165" s="1">
        <v>4023.8</v>
      </c>
      <c r="H165" s="1">
        <v>690.04</v>
      </c>
    </row>
    <row r="166" spans="1:8" x14ac:dyDescent="0.3">
      <c r="A166" t="s">
        <v>1113</v>
      </c>
      <c r="B166" t="s">
        <v>23</v>
      </c>
      <c r="C166" t="s">
        <v>1043</v>
      </c>
      <c r="E166" t="s">
        <v>35</v>
      </c>
      <c r="F166" t="s">
        <v>25</v>
      </c>
      <c r="G166" s="1">
        <v>11949.18</v>
      </c>
      <c r="H166" s="1">
        <v>4093.4821000000002</v>
      </c>
    </row>
    <row r="167" spans="1:8" x14ac:dyDescent="0.3">
      <c r="A167" t="s">
        <v>33</v>
      </c>
      <c r="B167" t="s">
        <v>34</v>
      </c>
      <c r="C167" t="s">
        <v>24</v>
      </c>
      <c r="E167" t="s">
        <v>35</v>
      </c>
      <c r="F167" t="s">
        <v>36</v>
      </c>
      <c r="G167" s="1">
        <v>21969.79</v>
      </c>
      <c r="H167" s="1">
        <v>10142.56</v>
      </c>
    </row>
    <row r="168" spans="1:8" x14ac:dyDescent="0.3">
      <c r="A168" t="s">
        <v>37</v>
      </c>
      <c r="B168" t="s">
        <v>34</v>
      </c>
      <c r="C168" t="s">
        <v>24</v>
      </c>
      <c r="E168" t="s">
        <v>11</v>
      </c>
      <c r="F168" t="s">
        <v>12</v>
      </c>
      <c r="G168" s="1">
        <v>1489</v>
      </c>
      <c r="H168" s="1">
        <v>1182.95</v>
      </c>
    </row>
    <row r="169" spans="1:8" x14ac:dyDescent="0.3">
      <c r="A169" t="s">
        <v>39</v>
      </c>
      <c r="B169" t="s">
        <v>34</v>
      </c>
      <c r="C169" t="s">
        <v>24</v>
      </c>
      <c r="E169" t="s">
        <v>16</v>
      </c>
      <c r="F169" t="s">
        <v>12</v>
      </c>
      <c r="G169" s="1">
        <v>1690.42</v>
      </c>
      <c r="H169" s="1">
        <v>1033.5999999999999</v>
      </c>
    </row>
    <row r="170" spans="1:8" x14ac:dyDescent="0.3">
      <c r="A170" t="s">
        <v>43</v>
      </c>
      <c r="B170" t="s">
        <v>34</v>
      </c>
      <c r="C170" t="s">
        <v>24</v>
      </c>
      <c r="E170" t="s">
        <v>11</v>
      </c>
      <c r="F170" t="s">
        <v>12</v>
      </c>
      <c r="G170" s="1">
        <v>50.06</v>
      </c>
      <c r="H170" s="1">
        <v>33.241500000000002</v>
      </c>
    </row>
    <row r="171" spans="1:8" x14ac:dyDescent="0.3">
      <c r="A171" t="s">
        <v>52</v>
      </c>
      <c r="B171" t="s">
        <v>34</v>
      </c>
      <c r="C171" t="s">
        <v>53</v>
      </c>
      <c r="E171" t="s">
        <v>35</v>
      </c>
      <c r="F171" t="s">
        <v>54</v>
      </c>
      <c r="G171" s="1">
        <v>40634.5</v>
      </c>
      <c r="H171" s="1">
        <v>33096.130299999997</v>
      </c>
    </row>
    <row r="172" spans="1:8" x14ac:dyDescent="0.3">
      <c r="A172" t="s">
        <v>65</v>
      </c>
      <c r="B172" t="s">
        <v>34</v>
      </c>
      <c r="C172" t="s">
        <v>24</v>
      </c>
      <c r="E172" t="s">
        <v>11</v>
      </c>
      <c r="F172" t="s">
        <v>12</v>
      </c>
      <c r="G172" s="1">
        <v>2216</v>
      </c>
      <c r="H172" s="1">
        <v>1634.1</v>
      </c>
    </row>
    <row r="173" spans="1:8" x14ac:dyDescent="0.3">
      <c r="A173" t="s">
        <v>66</v>
      </c>
      <c r="B173" t="s">
        <v>34</v>
      </c>
      <c r="C173" t="s">
        <v>24</v>
      </c>
      <c r="E173" t="s">
        <v>11</v>
      </c>
      <c r="F173" t="s">
        <v>12</v>
      </c>
      <c r="G173" s="1">
        <v>211</v>
      </c>
      <c r="H173" s="1">
        <v>109.15</v>
      </c>
    </row>
    <row r="174" spans="1:8" x14ac:dyDescent="0.3">
      <c r="A174" t="s">
        <v>67</v>
      </c>
      <c r="B174" t="s">
        <v>34</v>
      </c>
      <c r="C174" t="s">
        <v>68</v>
      </c>
      <c r="E174" t="s">
        <v>16</v>
      </c>
      <c r="F174" t="s">
        <v>12</v>
      </c>
      <c r="G174" s="1">
        <v>2694.49</v>
      </c>
      <c r="H174" s="1">
        <v>1131.152</v>
      </c>
    </row>
    <row r="175" spans="1:8" x14ac:dyDescent="0.3">
      <c r="A175" t="s">
        <v>69</v>
      </c>
      <c r="B175" t="s">
        <v>34</v>
      </c>
      <c r="C175" t="s">
        <v>24</v>
      </c>
      <c r="E175" t="s">
        <v>11</v>
      </c>
      <c r="F175" t="s">
        <v>12</v>
      </c>
      <c r="G175" s="1">
        <v>601</v>
      </c>
      <c r="H175" s="1">
        <v>170.3</v>
      </c>
    </row>
    <row r="176" spans="1:8" x14ac:dyDescent="0.3">
      <c r="A176" t="s">
        <v>88</v>
      </c>
      <c r="B176" t="s">
        <v>34</v>
      </c>
      <c r="C176" t="s">
        <v>89</v>
      </c>
      <c r="E176" t="s">
        <v>16</v>
      </c>
      <c r="F176" t="s">
        <v>12</v>
      </c>
      <c r="G176" s="1">
        <v>121</v>
      </c>
      <c r="H176" s="1">
        <v>95.617999999999995</v>
      </c>
    </row>
    <row r="177" spans="1:8" x14ac:dyDescent="0.3">
      <c r="A177" t="s">
        <v>100</v>
      </c>
      <c r="B177" t="s">
        <v>34</v>
      </c>
      <c r="C177" t="s">
        <v>101</v>
      </c>
      <c r="E177" t="s">
        <v>16</v>
      </c>
      <c r="F177" t="s">
        <v>12</v>
      </c>
      <c r="G177" s="1">
        <v>1726.35</v>
      </c>
      <c r="H177" s="1">
        <v>216.48</v>
      </c>
    </row>
    <row r="178" spans="1:8" x14ac:dyDescent="0.3">
      <c r="A178" t="s">
        <v>114</v>
      </c>
      <c r="B178" t="s">
        <v>34</v>
      </c>
      <c r="C178" t="s">
        <v>115</v>
      </c>
      <c r="E178" t="s">
        <v>11</v>
      </c>
      <c r="F178" t="s">
        <v>12</v>
      </c>
      <c r="G178" s="1">
        <v>1886.44</v>
      </c>
      <c r="H178" s="1">
        <v>851.24</v>
      </c>
    </row>
    <row r="179" spans="1:8" x14ac:dyDescent="0.3">
      <c r="A179" t="s">
        <v>117</v>
      </c>
      <c r="B179" t="s">
        <v>34</v>
      </c>
      <c r="C179" t="s">
        <v>118</v>
      </c>
      <c r="E179" t="s">
        <v>83</v>
      </c>
      <c r="F179" t="s">
        <v>12</v>
      </c>
      <c r="G179" s="1">
        <v>6192.5</v>
      </c>
      <c r="H179" s="1">
        <v>2037.58</v>
      </c>
    </row>
    <row r="180" spans="1:8" x14ac:dyDescent="0.3">
      <c r="A180" t="s">
        <v>130</v>
      </c>
      <c r="B180" t="s">
        <v>34</v>
      </c>
      <c r="C180" t="s">
        <v>101</v>
      </c>
      <c r="E180" t="s">
        <v>11</v>
      </c>
      <c r="F180" t="s">
        <v>12</v>
      </c>
      <c r="G180" s="1">
        <v>730.48</v>
      </c>
      <c r="H180" s="1">
        <v>521.05999999999995</v>
      </c>
    </row>
    <row r="181" spans="1:8" x14ac:dyDescent="0.3">
      <c r="A181" t="s">
        <v>167</v>
      </c>
      <c r="B181" t="s">
        <v>34</v>
      </c>
      <c r="C181" t="s">
        <v>68</v>
      </c>
      <c r="E181" t="s">
        <v>83</v>
      </c>
      <c r="F181" t="s">
        <v>36</v>
      </c>
      <c r="G181" s="1">
        <v>30551.38</v>
      </c>
      <c r="H181" s="1">
        <v>10571.396000000001</v>
      </c>
    </row>
    <row r="182" spans="1:8" x14ac:dyDescent="0.3">
      <c r="A182" t="s">
        <v>179</v>
      </c>
      <c r="B182" t="s">
        <v>34</v>
      </c>
      <c r="C182" t="s">
        <v>97</v>
      </c>
      <c r="E182" t="s">
        <v>11</v>
      </c>
      <c r="F182" t="s">
        <v>12</v>
      </c>
      <c r="G182" s="1">
        <v>1181.07</v>
      </c>
      <c r="H182" s="1">
        <v>672.54</v>
      </c>
    </row>
    <row r="183" spans="1:8" x14ac:dyDescent="0.3">
      <c r="A183" t="s">
        <v>180</v>
      </c>
      <c r="B183" t="s">
        <v>34</v>
      </c>
      <c r="C183" t="s">
        <v>122</v>
      </c>
      <c r="E183" t="s">
        <v>45</v>
      </c>
      <c r="F183" t="s">
        <v>25</v>
      </c>
      <c r="G183" s="1">
        <v>4981.5200000000004</v>
      </c>
      <c r="H183" s="1">
        <v>2521.2800000000002</v>
      </c>
    </row>
    <row r="184" spans="1:8" x14ac:dyDescent="0.3">
      <c r="A184" t="s">
        <v>184</v>
      </c>
      <c r="B184" t="s">
        <v>34</v>
      </c>
      <c r="C184" t="s">
        <v>27</v>
      </c>
      <c r="E184" t="s">
        <v>35</v>
      </c>
      <c r="F184" t="s">
        <v>25</v>
      </c>
      <c r="G184" s="1">
        <v>12713.1</v>
      </c>
      <c r="H184" s="1">
        <v>3717.78</v>
      </c>
    </row>
    <row r="185" spans="1:8" x14ac:dyDescent="0.3">
      <c r="A185" t="s">
        <v>187</v>
      </c>
      <c r="B185" t="s">
        <v>34</v>
      </c>
      <c r="C185" t="s">
        <v>27</v>
      </c>
      <c r="E185" t="s">
        <v>11</v>
      </c>
      <c r="F185" t="s">
        <v>12</v>
      </c>
      <c r="G185" s="1">
        <v>1645.17</v>
      </c>
      <c r="H185" s="1">
        <v>1565.1691000000001</v>
      </c>
    </row>
    <row r="186" spans="1:8" x14ac:dyDescent="0.3">
      <c r="A186" t="s">
        <v>192</v>
      </c>
      <c r="B186" t="s">
        <v>34</v>
      </c>
      <c r="C186" t="s">
        <v>193</v>
      </c>
      <c r="E186" t="s">
        <v>45</v>
      </c>
      <c r="F186" t="s">
        <v>12</v>
      </c>
      <c r="G186" s="1">
        <v>843.18</v>
      </c>
      <c r="H186" s="1">
        <v>438.08</v>
      </c>
    </row>
    <row r="187" spans="1:8" x14ac:dyDescent="0.3">
      <c r="A187" t="s">
        <v>196</v>
      </c>
      <c r="B187" t="s">
        <v>34</v>
      </c>
      <c r="C187" t="s">
        <v>24</v>
      </c>
      <c r="E187" t="s">
        <v>45</v>
      </c>
      <c r="F187" t="s">
        <v>12</v>
      </c>
      <c r="G187" s="1">
        <v>1449.94</v>
      </c>
      <c r="H187" s="1">
        <v>991.27</v>
      </c>
    </row>
    <row r="188" spans="1:8" x14ac:dyDescent="0.3">
      <c r="A188" t="s">
        <v>229</v>
      </c>
      <c r="B188" t="s">
        <v>34</v>
      </c>
      <c r="C188" t="s">
        <v>24</v>
      </c>
      <c r="E188" t="s">
        <v>11</v>
      </c>
      <c r="F188" t="s">
        <v>25</v>
      </c>
      <c r="G188" s="1">
        <v>8616.6</v>
      </c>
      <c r="H188" s="1">
        <v>3275.386</v>
      </c>
    </row>
    <row r="189" spans="1:8" x14ac:dyDescent="0.3">
      <c r="A189" t="s">
        <v>239</v>
      </c>
      <c r="B189" t="s">
        <v>34</v>
      </c>
      <c r="C189" t="s">
        <v>68</v>
      </c>
      <c r="E189" t="s">
        <v>11</v>
      </c>
      <c r="F189" t="s">
        <v>12</v>
      </c>
      <c r="G189" s="1">
        <v>2040</v>
      </c>
      <c r="H189" s="1">
        <v>1685.13</v>
      </c>
    </row>
    <row r="190" spans="1:8" x14ac:dyDescent="0.3">
      <c r="A190" t="s">
        <v>261</v>
      </c>
      <c r="B190" t="s">
        <v>34</v>
      </c>
      <c r="C190" t="s">
        <v>24</v>
      </c>
      <c r="E190" t="s">
        <v>11</v>
      </c>
      <c r="F190" t="s">
        <v>12</v>
      </c>
      <c r="G190" s="1">
        <v>246</v>
      </c>
      <c r="H190" s="1">
        <v>220.68</v>
      </c>
    </row>
    <row r="191" spans="1:8" x14ac:dyDescent="0.3">
      <c r="A191" t="s">
        <v>267</v>
      </c>
      <c r="B191" t="s">
        <v>34</v>
      </c>
      <c r="C191" t="s">
        <v>24</v>
      </c>
      <c r="E191" t="s">
        <v>11</v>
      </c>
      <c r="F191" t="s">
        <v>12</v>
      </c>
      <c r="G191" s="1">
        <v>100</v>
      </c>
      <c r="H191" s="1">
        <v>48.87</v>
      </c>
    </row>
    <row r="192" spans="1:8" x14ac:dyDescent="0.3">
      <c r="A192" t="s">
        <v>274</v>
      </c>
      <c r="B192" t="s">
        <v>34</v>
      </c>
      <c r="C192" t="s">
        <v>24</v>
      </c>
      <c r="E192" t="s">
        <v>11</v>
      </c>
      <c r="F192" t="s">
        <v>12</v>
      </c>
      <c r="G192" s="1">
        <v>3004.57</v>
      </c>
      <c r="H192" s="1">
        <v>1846.56</v>
      </c>
    </row>
    <row r="193" spans="1:8" x14ac:dyDescent="0.3">
      <c r="A193" t="s">
        <v>277</v>
      </c>
      <c r="B193" t="s">
        <v>34</v>
      </c>
      <c r="C193" t="s">
        <v>122</v>
      </c>
      <c r="E193" t="s">
        <v>35</v>
      </c>
      <c r="F193" t="s">
        <v>25</v>
      </c>
      <c r="G193" s="1">
        <v>7296.99</v>
      </c>
      <c r="H193" s="1">
        <v>4436.43</v>
      </c>
    </row>
    <row r="194" spans="1:8" x14ac:dyDescent="0.3">
      <c r="A194" t="s">
        <v>281</v>
      </c>
      <c r="B194" t="s">
        <v>34</v>
      </c>
      <c r="C194" t="s">
        <v>24</v>
      </c>
      <c r="E194" t="s">
        <v>11</v>
      </c>
      <c r="F194" t="s">
        <v>12</v>
      </c>
      <c r="G194" s="1">
        <v>346</v>
      </c>
      <c r="H194" s="1">
        <v>282.39999999999998</v>
      </c>
    </row>
    <row r="195" spans="1:8" x14ac:dyDescent="0.3">
      <c r="A195" t="s">
        <v>297</v>
      </c>
      <c r="B195" t="s">
        <v>34</v>
      </c>
      <c r="C195" t="s">
        <v>24</v>
      </c>
      <c r="E195" t="s">
        <v>11</v>
      </c>
      <c r="F195" t="s">
        <v>12</v>
      </c>
      <c r="G195" s="1">
        <v>1139.3399999999999</v>
      </c>
      <c r="H195" s="1">
        <v>639.72590000000002</v>
      </c>
    </row>
    <row r="196" spans="1:8" x14ac:dyDescent="0.3">
      <c r="A196" t="s">
        <v>311</v>
      </c>
      <c r="B196" t="s">
        <v>34</v>
      </c>
      <c r="C196" t="s">
        <v>312</v>
      </c>
      <c r="E196" t="s">
        <v>11</v>
      </c>
      <c r="F196" t="s">
        <v>25</v>
      </c>
      <c r="G196" s="1">
        <v>9588.9500000000007</v>
      </c>
      <c r="H196" s="1">
        <v>5191.2039999999997</v>
      </c>
    </row>
    <row r="197" spans="1:8" x14ac:dyDescent="0.3">
      <c r="A197" t="s">
        <v>313</v>
      </c>
      <c r="B197" t="s">
        <v>34</v>
      </c>
      <c r="C197" t="s">
        <v>24</v>
      </c>
      <c r="E197" t="s">
        <v>11</v>
      </c>
      <c r="F197" t="s">
        <v>12</v>
      </c>
      <c r="G197" s="1">
        <v>1335</v>
      </c>
      <c r="H197" s="1">
        <v>1200.471</v>
      </c>
    </row>
    <row r="198" spans="1:8" x14ac:dyDescent="0.3">
      <c r="A198" t="s">
        <v>323</v>
      </c>
      <c r="B198" t="s">
        <v>34</v>
      </c>
      <c r="C198" t="s">
        <v>141</v>
      </c>
      <c r="E198" t="s">
        <v>11</v>
      </c>
      <c r="F198" t="s">
        <v>12</v>
      </c>
      <c r="G198" s="1">
        <v>328.5</v>
      </c>
      <c r="H198" s="1">
        <v>243.822</v>
      </c>
    </row>
    <row r="199" spans="1:8" x14ac:dyDescent="0.3">
      <c r="A199" t="s">
        <v>336</v>
      </c>
      <c r="B199" t="s">
        <v>34</v>
      </c>
      <c r="C199" t="s">
        <v>24</v>
      </c>
      <c r="E199" t="s">
        <v>11</v>
      </c>
      <c r="F199" t="s">
        <v>12</v>
      </c>
      <c r="G199" s="1">
        <v>56.82</v>
      </c>
      <c r="H199" s="1">
        <v>26.08</v>
      </c>
    </row>
    <row r="200" spans="1:8" x14ac:dyDescent="0.3">
      <c r="A200" t="s">
        <v>344</v>
      </c>
      <c r="B200" t="s">
        <v>34</v>
      </c>
      <c r="C200" t="s">
        <v>82</v>
      </c>
      <c r="E200" t="s">
        <v>11</v>
      </c>
      <c r="F200" t="s">
        <v>12</v>
      </c>
      <c r="G200" s="1">
        <v>424</v>
      </c>
      <c r="H200" s="1">
        <v>337.91300000000001</v>
      </c>
    </row>
    <row r="201" spans="1:8" x14ac:dyDescent="0.3">
      <c r="A201" t="s">
        <v>380</v>
      </c>
      <c r="B201" t="s">
        <v>34</v>
      </c>
      <c r="C201" t="s">
        <v>381</v>
      </c>
      <c r="E201" t="s">
        <v>11</v>
      </c>
      <c r="F201" t="s">
        <v>12</v>
      </c>
      <c r="G201" s="1">
        <v>3138.15</v>
      </c>
      <c r="H201" s="1">
        <v>1045.94</v>
      </c>
    </row>
    <row r="202" spans="1:8" x14ac:dyDescent="0.3">
      <c r="A202" t="s">
        <v>383</v>
      </c>
      <c r="B202" t="s">
        <v>34</v>
      </c>
      <c r="C202" t="s">
        <v>104</v>
      </c>
      <c r="E202" t="s">
        <v>11</v>
      </c>
      <c r="F202" t="s">
        <v>12</v>
      </c>
      <c r="G202" s="1">
        <v>926</v>
      </c>
      <c r="H202" s="1">
        <v>319.39999999999998</v>
      </c>
    </row>
    <row r="203" spans="1:8" x14ac:dyDescent="0.3">
      <c r="A203" t="s">
        <v>384</v>
      </c>
      <c r="B203" t="s">
        <v>34</v>
      </c>
      <c r="C203" t="s">
        <v>385</v>
      </c>
      <c r="E203" t="s">
        <v>11</v>
      </c>
      <c r="F203" t="s">
        <v>12</v>
      </c>
      <c r="G203" s="1">
        <v>2905.65</v>
      </c>
      <c r="H203" s="1">
        <v>1020.06</v>
      </c>
    </row>
    <row r="204" spans="1:8" x14ac:dyDescent="0.3">
      <c r="A204" t="s">
        <v>416</v>
      </c>
      <c r="B204" t="s">
        <v>34</v>
      </c>
      <c r="C204" t="s">
        <v>172</v>
      </c>
      <c r="E204" t="s">
        <v>16</v>
      </c>
      <c r="F204" t="s">
        <v>12</v>
      </c>
      <c r="G204" s="1">
        <v>505.8</v>
      </c>
      <c r="H204" s="1">
        <v>225.06</v>
      </c>
    </row>
    <row r="205" spans="1:8" x14ac:dyDescent="0.3">
      <c r="A205" t="s">
        <v>421</v>
      </c>
      <c r="B205" t="s">
        <v>34</v>
      </c>
      <c r="C205" t="s">
        <v>422</v>
      </c>
      <c r="E205" t="s">
        <v>11</v>
      </c>
      <c r="F205" t="s">
        <v>36</v>
      </c>
      <c r="G205" s="1">
        <v>13949.34</v>
      </c>
      <c r="H205" s="1">
        <v>7362.165</v>
      </c>
    </row>
    <row r="206" spans="1:8" x14ac:dyDescent="0.3">
      <c r="A206" t="s">
        <v>424</v>
      </c>
      <c r="B206" t="s">
        <v>34</v>
      </c>
      <c r="C206" t="s">
        <v>425</v>
      </c>
      <c r="E206" t="s">
        <v>45</v>
      </c>
      <c r="F206" t="s">
        <v>36</v>
      </c>
      <c r="G206" s="1">
        <v>27164.1</v>
      </c>
      <c r="H206" s="1">
        <v>7833.6664000000001</v>
      </c>
    </row>
    <row r="207" spans="1:8" x14ac:dyDescent="0.3">
      <c r="A207" t="s">
        <v>426</v>
      </c>
      <c r="B207" t="s">
        <v>34</v>
      </c>
      <c r="C207" t="s">
        <v>118</v>
      </c>
      <c r="E207" t="s">
        <v>11</v>
      </c>
      <c r="F207" t="s">
        <v>54</v>
      </c>
      <c r="G207" s="1">
        <v>28338.93</v>
      </c>
      <c r="H207" s="1">
        <v>18829.147499999999</v>
      </c>
    </row>
    <row r="208" spans="1:8" x14ac:dyDescent="0.3">
      <c r="A208" t="s">
        <v>469</v>
      </c>
      <c r="B208" t="s">
        <v>34</v>
      </c>
      <c r="C208" t="s">
        <v>470</v>
      </c>
      <c r="E208" t="s">
        <v>11</v>
      </c>
      <c r="F208" t="s">
        <v>12</v>
      </c>
      <c r="G208" s="1">
        <v>663.71</v>
      </c>
      <c r="H208" s="1">
        <v>439.10899999999998</v>
      </c>
    </row>
    <row r="209" spans="1:8" x14ac:dyDescent="0.3">
      <c r="A209" t="s">
        <v>471</v>
      </c>
      <c r="B209" t="s">
        <v>34</v>
      </c>
      <c r="C209" t="s">
        <v>24</v>
      </c>
      <c r="E209" t="s">
        <v>16</v>
      </c>
      <c r="F209" t="s">
        <v>12</v>
      </c>
      <c r="G209" s="1">
        <v>200</v>
      </c>
      <c r="H209" s="1">
        <v>193.13</v>
      </c>
    </row>
    <row r="210" spans="1:8" x14ac:dyDescent="0.3">
      <c r="A210" t="s">
        <v>525</v>
      </c>
      <c r="B210" t="s">
        <v>34</v>
      </c>
      <c r="C210" t="s">
        <v>29</v>
      </c>
      <c r="E210" t="s">
        <v>45</v>
      </c>
      <c r="F210" t="s">
        <v>36</v>
      </c>
      <c r="G210" s="1">
        <v>15524.03</v>
      </c>
      <c r="H210" s="1">
        <v>6430.42</v>
      </c>
    </row>
    <row r="211" spans="1:8" x14ac:dyDescent="0.3">
      <c r="A211" t="s">
        <v>528</v>
      </c>
      <c r="B211" t="s">
        <v>34</v>
      </c>
      <c r="C211" t="s">
        <v>529</v>
      </c>
      <c r="E211" t="s">
        <v>45</v>
      </c>
      <c r="F211" t="s">
        <v>54</v>
      </c>
      <c r="G211" s="1">
        <v>125134.81</v>
      </c>
      <c r="H211" s="1">
        <v>56545.093500000003</v>
      </c>
    </row>
    <row r="212" spans="1:8" x14ac:dyDescent="0.3">
      <c r="A212" t="s">
        <v>531</v>
      </c>
      <c r="B212" t="s">
        <v>34</v>
      </c>
      <c r="C212" t="s">
        <v>532</v>
      </c>
      <c r="E212" t="s">
        <v>11</v>
      </c>
      <c r="F212" t="s">
        <v>25</v>
      </c>
      <c r="G212" s="1">
        <v>4876</v>
      </c>
      <c r="H212" s="1">
        <v>2737.47</v>
      </c>
    </row>
    <row r="213" spans="1:8" x14ac:dyDescent="0.3">
      <c r="A213" t="s">
        <v>533</v>
      </c>
      <c r="B213" t="s">
        <v>34</v>
      </c>
      <c r="C213" t="s">
        <v>24</v>
      </c>
      <c r="E213" t="s">
        <v>11</v>
      </c>
      <c r="F213" t="s">
        <v>12</v>
      </c>
      <c r="G213" s="1">
        <v>200</v>
      </c>
      <c r="H213" s="1">
        <v>199.38</v>
      </c>
    </row>
    <row r="214" spans="1:8" x14ac:dyDescent="0.3">
      <c r="A214" t="s">
        <v>542</v>
      </c>
      <c r="B214" t="s">
        <v>34</v>
      </c>
      <c r="C214" t="s">
        <v>381</v>
      </c>
      <c r="E214" t="s">
        <v>83</v>
      </c>
      <c r="F214" t="s">
        <v>54</v>
      </c>
      <c r="G214" s="1">
        <v>71358.42</v>
      </c>
      <c r="H214" s="1">
        <v>19775.1937</v>
      </c>
    </row>
    <row r="215" spans="1:8" x14ac:dyDescent="0.3">
      <c r="A215" t="s">
        <v>565</v>
      </c>
      <c r="B215" t="s">
        <v>34</v>
      </c>
      <c r="C215" t="s">
        <v>566</v>
      </c>
      <c r="E215" t="s">
        <v>16</v>
      </c>
      <c r="F215" t="s">
        <v>36</v>
      </c>
      <c r="G215" s="1">
        <v>15573.94</v>
      </c>
      <c r="H215" s="1">
        <v>8030.4672</v>
      </c>
    </row>
    <row r="216" spans="1:8" x14ac:dyDescent="0.3">
      <c r="A216" t="s">
        <v>602</v>
      </c>
      <c r="B216" t="s">
        <v>34</v>
      </c>
      <c r="C216" t="s">
        <v>118</v>
      </c>
      <c r="E216" t="s">
        <v>16</v>
      </c>
      <c r="F216" t="s">
        <v>36</v>
      </c>
      <c r="G216" s="1">
        <v>13472.4</v>
      </c>
      <c r="H216" s="1">
        <v>7147.8</v>
      </c>
    </row>
    <row r="217" spans="1:8" x14ac:dyDescent="0.3">
      <c r="A217" t="s">
        <v>614</v>
      </c>
      <c r="B217" t="s">
        <v>34</v>
      </c>
      <c r="C217" t="s">
        <v>24</v>
      </c>
      <c r="E217" t="s">
        <v>11</v>
      </c>
      <c r="F217" t="s">
        <v>12</v>
      </c>
      <c r="G217" s="1">
        <v>1351</v>
      </c>
      <c r="H217" s="1">
        <v>715.75</v>
      </c>
    </row>
    <row r="218" spans="1:8" x14ac:dyDescent="0.3">
      <c r="A218" t="s">
        <v>618</v>
      </c>
      <c r="B218" t="s">
        <v>34</v>
      </c>
      <c r="C218" t="s">
        <v>15</v>
      </c>
      <c r="E218" t="s">
        <v>11</v>
      </c>
      <c r="F218" t="s">
        <v>12</v>
      </c>
      <c r="G218" s="1">
        <v>749.7</v>
      </c>
      <c r="H218" s="1">
        <v>444.76</v>
      </c>
    </row>
    <row r="219" spans="1:8" x14ac:dyDescent="0.3">
      <c r="A219" t="s">
        <v>631</v>
      </c>
      <c r="B219" t="s">
        <v>34</v>
      </c>
      <c r="C219" t="s">
        <v>254</v>
      </c>
      <c r="D219" t="s">
        <v>621</v>
      </c>
      <c r="E219" t="s">
        <v>16</v>
      </c>
      <c r="F219" t="s">
        <v>12</v>
      </c>
      <c r="G219" s="1">
        <v>661.27</v>
      </c>
      <c r="H219" s="1">
        <v>263.44349999999997</v>
      </c>
    </row>
    <row r="220" spans="1:8" x14ac:dyDescent="0.3">
      <c r="A220" t="s">
        <v>640</v>
      </c>
      <c r="B220" t="s">
        <v>34</v>
      </c>
      <c r="C220" t="s">
        <v>552</v>
      </c>
      <c r="D220" t="s">
        <v>621</v>
      </c>
      <c r="E220" t="s">
        <v>11</v>
      </c>
      <c r="F220" t="s">
        <v>54</v>
      </c>
      <c r="G220" s="1">
        <v>47901.7</v>
      </c>
      <c r="H220" s="1">
        <v>19567.513999999999</v>
      </c>
    </row>
    <row r="221" spans="1:8" x14ac:dyDescent="0.3">
      <c r="A221" t="s">
        <v>642</v>
      </c>
      <c r="B221" t="s">
        <v>34</v>
      </c>
      <c r="C221" t="s">
        <v>643</v>
      </c>
      <c r="D221" t="s">
        <v>621</v>
      </c>
      <c r="E221" t="s">
        <v>11</v>
      </c>
      <c r="F221" t="s">
        <v>12</v>
      </c>
      <c r="G221" s="1">
        <v>974.68</v>
      </c>
      <c r="H221" s="1">
        <v>408.41</v>
      </c>
    </row>
    <row r="222" spans="1:8" x14ac:dyDescent="0.3">
      <c r="A222" t="s">
        <v>644</v>
      </c>
      <c r="B222" t="s">
        <v>34</v>
      </c>
      <c r="C222" t="s">
        <v>645</v>
      </c>
      <c r="D222" t="s">
        <v>621</v>
      </c>
      <c r="E222" t="s">
        <v>11</v>
      </c>
      <c r="F222" t="s">
        <v>12</v>
      </c>
      <c r="G222" s="1">
        <v>934.6</v>
      </c>
      <c r="H222" s="1">
        <v>659.34</v>
      </c>
    </row>
    <row r="223" spans="1:8" x14ac:dyDescent="0.3">
      <c r="A223" t="s">
        <v>656</v>
      </c>
      <c r="B223" t="s">
        <v>34</v>
      </c>
      <c r="C223" t="s">
        <v>657</v>
      </c>
      <c r="D223" t="s">
        <v>621</v>
      </c>
      <c r="E223" t="s">
        <v>11</v>
      </c>
      <c r="F223" t="s">
        <v>25</v>
      </c>
      <c r="G223" s="1">
        <v>7492.85</v>
      </c>
      <c r="H223" s="1">
        <v>6510.6196</v>
      </c>
    </row>
    <row r="224" spans="1:8" x14ac:dyDescent="0.3">
      <c r="A224" t="s">
        <v>660</v>
      </c>
      <c r="B224" t="s">
        <v>34</v>
      </c>
      <c r="C224" t="s">
        <v>439</v>
      </c>
      <c r="D224" t="s">
        <v>621</v>
      </c>
      <c r="E224" t="s">
        <v>11</v>
      </c>
      <c r="F224" t="s">
        <v>12</v>
      </c>
      <c r="G224" s="1">
        <v>1337.63</v>
      </c>
      <c r="H224" s="1">
        <v>699.71</v>
      </c>
    </row>
    <row r="225" spans="1:8" x14ac:dyDescent="0.3">
      <c r="A225" t="s">
        <v>665</v>
      </c>
      <c r="B225" t="s">
        <v>34</v>
      </c>
      <c r="C225" t="s">
        <v>666</v>
      </c>
      <c r="D225" t="s">
        <v>621</v>
      </c>
      <c r="E225" t="s">
        <v>11</v>
      </c>
      <c r="F225" t="s">
        <v>12</v>
      </c>
      <c r="G225" s="1">
        <v>1088.01</v>
      </c>
      <c r="H225" s="1">
        <v>590.79</v>
      </c>
    </row>
    <row r="226" spans="1:8" x14ac:dyDescent="0.3">
      <c r="A226" t="s">
        <v>679</v>
      </c>
      <c r="B226" t="s">
        <v>34</v>
      </c>
      <c r="C226" t="s">
        <v>680</v>
      </c>
      <c r="D226" t="s">
        <v>621</v>
      </c>
      <c r="E226" t="s">
        <v>11</v>
      </c>
      <c r="F226" t="s">
        <v>12</v>
      </c>
      <c r="G226" s="1">
        <v>730</v>
      </c>
      <c r="H226" s="1">
        <v>398.21800000000002</v>
      </c>
    </row>
    <row r="227" spans="1:8" x14ac:dyDescent="0.3">
      <c r="A227" t="s">
        <v>686</v>
      </c>
      <c r="B227" t="s">
        <v>34</v>
      </c>
      <c r="C227" t="s">
        <v>89</v>
      </c>
      <c r="E227" t="s">
        <v>11</v>
      </c>
      <c r="F227" t="s">
        <v>12</v>
      </c>
      <c r="G227" s="1">
        <v>374</v>
      </c>
      <c r="H227" s="1">
        <v>310.67</v>
      </c>
    </row>
    <row r="228" spans="1:8" x14ac:dyDescent="0.3">
      <c r="A228" t="s">
        <v>692</v>
      </c>
      <c r="B228" t="s">
        <v>34</v>
      </c>
      <c r="C228" t="s">
        <v>693</v>
      </c>
      <c r="E228" t="s">
        <v>11</v>
      </c>
      <c r="F228" t="s">
        <v>12</v>
      </c>
      <c r="G228" s="1">
        <v>1892</v>
      </c>
      <c r="H228" s="1">
        <v>951.04</v>
      </c>
    </row>
    <row r="229" spans="1:8" x14ac:dyDescent="0.3">
      <c r="A229" t="s">
        <v>716</v>
      </c>
      <c r="B229" t="s">
        <v>34</v>
      </c>
      <c r="C229" t="s">
        <v>450</v>
      </c>
      <c r="D229" t="s">
        <v>621</v>
      </c>
      <c r="E229" t="s">
        <v>11</v>
      </c>
      <c r="F229" t="s">
        <v>12</v>
      </c>
      <c r="G229" s="1">
        <v>1101.92</v>
      </c>
      <c r="H229" s="1">
        <v>545.02</v>
      </c>
    </row>
    <row r="230" spans="1:8" x14ac:dyDescent="0.3">
      <c r="A230" t="s">
        <v>718</v>
      </c>
      <c r="B230" t="s">
        <v>34</v>
      </c>
      <c r="C230" t="s">
        <v>24</v>
      </c>
      <c r="E230" t="s">
        <v>11</v>
      </c>
      <c r="F230" t="s">
        <v>12</v>
      </c>
      <c r="G230" s="1">
        <v>2021.5</v>
      </c>
      <c r="H230" s="1">
        <v>1113.8399999999999</v>
      </c>
    </row>
    <row r="231" spans="1:8" x14ac:dyDescent="0.3">
      <c r="A231" t="s">
        <v>722</v>
      </c>
      <c r="B231" t="s">
        <v>34</v>
      </c>
      <c r="C231" t="s">
        <v>620</v>
      </c>
      <c r="D231" t="s">
        <v>621</v>
      </c>
      <c r="E231" t="s">
        <v>11</v>
      </c>
      <c r="F231" t="s">
        <v>25</v>
      </c>
      <c r="G231" s="1">
        <v>10404</v>
      </c>
      <c r="H231" s="1">
        <v>3030.96</v>
      </c>
    </row>
    <row r="232" spans="1:8" x14ac:dyDescent="0.3">
      <c r="A232" t="s">
        <v>726</v>
      </c>
      <c r="B232" t="s">
        <v>34</v>
      </c>
      <c r="C232" t="s">
        <v>727</v>
      </c>
      <c r="E232" t="s">
        <v>35</v>
      </c>
      <c r="F232" t="s">
        <v>12</v>
      </c>
      <c r="G232" s="1">
        <v>2421.1999999999998</v>
      </c>
      <c r="H232" s="1">
        <v>835.54</v>
      </c>
    </row>
    <row r="233" spans="1:8" x14ac:dyDescent="0.3">
      <c r="A233" t="s">
        <v>735</v>
      </c>
      <c r="B233" t="s">
        <v>34</v>
      </c>
      <c r="C233" t="s">
        <v>24</v>
      </c>
      <c r="E233" t="s">
        <v>16</v>
      </c>
      <c r="F233" t="s">
        <v>12</v>
      </c>
      <c r="G233" s="1">
        <v>4259.88</v>
      </c>
      <c r="H233" s="1">
        <v>1359.5787</v>
      </c>
    </row>
    <row r="234" spans="1:8" x14ac:dyDescent="0.3">
      <c r="A234" t="s">
        <v>741</v>
      </c>
      <c r="B234" t="s">
        <v>34</v>
      </c>
      <c r="C234" t="s">
        <v>135</v>
      </c>
      <c r="E234" t="s">
        <v>11</v>
      </c>
      <c r="F234" t="s">
        <v>12</v>
      </c>
      <c r="G234" s="1">
        <v>247.12</v>
      </c>
      <c r="H234" s="1">
        <v>134.54</v>
      </c>
    </row>
    <row r="235" spans="1:8" x14ac:dyDescent="0.3">
      <c r="A235" t="s">
        <v>763</v>
      </c>
      <c r="B235" t="s">
        <v>34</v>
      </c>
      <c r="C235" t="s">
        <v>254</v>
      </c>
      <c r="E235" t="s">
        <v>16</v>
      </c>
      <c r="F235" t="s">
        <v>12</v>
      </c>
      <c r="G235" s="1">
        <v>182</v>
      </c>
      <c r="H235" s="1">
        <v>152.6</v>
      </c>
    </row>
    <row r="236" spans="1:8" x14ac:dyDescent="0.3">
      <c r="A236" t="s">
        <v>766</v>
      </c>
      <c r="B236" t="s">
        <v>34</v>
      </c>
      <c r="C236" t="s">
        <v>643</v>
      </c>
      <c r="E236" t="s">
        <v>11</v>
      </c>
      <c r="F236" t="s">
        <v>12</v>
      </c>
      <c r="G236" s="1">
        <v>1382.26</v>
      </c>
      <c r="H236" s="1">
        <v>724.48</v>
      </c>
    </row>
    <row r="237" spans="1:8" x14ac:dyDescent="0.3">
      <c r="A237" t="s">
        <v>779</v>
      </c>
      <c r="B237" t="s">
        <v>34</v>
      </c>
      <c r="C237" t="s">
        <v>666</v>
      </c>
      <c r="D237" t="s">
        <v>621</v>
      </c>
      <c r="E237" t="s">
        <v>45</v>
      </c>
      <c r="F237" t="s">
        <v>12</v>
      </c>
      <c r="G237" s="1">
        <v>1086</v>
      </c>
      <c r="H237" s="1">
        <v>404.05</v>
      </c>
    </row>
    <row r="238" spans="1:8" x14ac:dyDescent="0.3">
      <c r="A238" t="s">
        <v>782</v>
      </c>
      <c r="B238" t="s">
        <v>34</v>
      </c>
      <c r="C238" t="s">
        <v>62</v>
      </c>
      <c r="E238" t="s">
        <v>16</v>
      </c>
      <c r="F238" t="s">
        <v>12</v>
      </c>
      <c r="G238" s="1">
        <v>271</v>
      </c>
      <c r="H238" s="1">
        <v>88.4</v>
      </c>
    </row>
    <row r="239" spans="1:8" x14ac:dyDescent="0.3">
      <c r="A239" t="s">
        <v>788</v>
      </c>
      <c r="B239" t="s">
        <v>34</v>
      </c>
      <c r="C239" t="s">
        <v>254</v>
      </c>
      <c r="D239" t="s">
        <v>621</v>
      </c>
      <c r="E239" t="s">
        <v>45</v>
      </c>
      <c r="F239" t="s">
        <v>25</v>
      </c>
      <c r="G239" s="1">
        <v>18999.2</v>
      </c>
      <c r="H239" s="1">
        <v>1233.52</v>
      </c>
    </row>
    <row r="240" spans="1:8" x14ac:dyDescent="0.3">
      <c r="A240" t="s">
        <v>798</v>
      </c>
      <c r="B240" t="s">
        <v>34</v>
      </c>
      <c r="C240" t="s">
        <v>24</v>
      </c>
      <c r="E240" t="s">
        <v>11</v>
      </c>
      <c r="F240" t="s">
        <v>12</v>
      </c>
      <c r="G240" s="1">
        <v>330</v>
      </c>
      <c r="H240" s="1">
        <v>303.81</v>
      </c>
    </row>
    <row r="241" spans="1:8" x14ac:dyDescent="0.3">
      <c r="A241" t="s">
        <v>803</v>
      </c>
      <c r="B241" t="s">
        <v>34</v>
      </c>
      <c r="C241" t="s">
        <v>666</v>
      </c>
      <c r="E241" t="s">
        <v>11</v>
      </c>
      <c r="F241" t="s">
        <v>12</v>
      </c>
      <c r="G241" s="1">
        <v>1710</v>
      </c>
      <c r="H241" s="1">
        <v>905.66</v>
      </c>
    </row>
    <row r="242" spans="1:8" x14ac:dyDescent="0.3">
      <c r="A242" t="s">
        <v>804</v>
      </c>
      <c r="B242" t="s">
        <v>34</v>
      </c>
      <c r="C242" t="s">
        <v>753</v>
      </c>
      <c r="D242" t="s">
        <v>621</v>
      </c>
      <c r="E242" t="s">
        <v>16</v>
      </c>
      <c r="F242" t="s">
        <v>25</v>
      </c>
      <c r="G242" s="1">
        <v>7402</v>
      </c>
      <c r="H242" s="1">
        <v>2856.4</v>
      </c>
    </row>
    <row r="243" spans="1:8" x14ac:dyDescent="0.3">
      <c r="A243" t="s">
        <v>811</v>
      </c>
      <c r="B243" t="s">
        <v>34</v>
      </c>
      <c r="C243" t="s">
        <v>669</v>
      </c>
      <c r="D243" t="s">
        <v>621</v>
      </c>
      <c r="E243" t="s">
        <v>11</v>
      </c>
      <c r="F243" t="s">
        <v>12</v>
      </c>
      <c r="G243" s="1">
        <v>2945</v>
      </c>
      <c r="H243" s="1">
        <v>617.05999999999995</v>
      </c>
    </row>
    <row r="244" spans="1:8" x14ac:dyDescent="0.3">
      <c r="A244" t="s">
        <v>812</v>
      </c>
      <c r="B244" t="s">
        <v>34</v>
      </c>
      <c r="C244" t="s">
        <v>439</v>
      </c>
      <c r="E244" t="s">
        <v>83</v>
      </c>
      <c r="F244" t="s">
        <v>25</v>
      </c>
      <c r="G244" s="1">
        <v>12011.6</v>
      </c>
      <c r="H244" s="1">
        <v>6771.5</v>
      </c>
    </row>
    <row r="245" spans="1:8" x14ac:dyDescent="0.3">
      <c r="A245" t="s">
        <v>813</v>
      </c>
      <c r="B245" t="s">
        <v>34</v>
      </c>
      <c r="C245" t="s">
        <v>24</v>
      </c>
      <c r="E245" t="s">
        <v>83</v>
      </c>
      <c r="F245" t="s">
        <v>54</v>
      </c>
      <c r="G245" s="1">
        <v>129393.94</v>
      </c>
      <c r="H245" s="1">
        <v>32116.038499999999</v>
      </c>
    </row>
    <row r="246" spans="1:8" x14ac:dyDescent="0.3">
      <c r="A246" t="s">
        <v>823</v>
      </c>
      <c r="B246" t="s">
        <v>34</v>
      </c>
      <c r="C246" t="s">
        <v>659</v>
      </c>
      <c r="E246" t="s">
        <v>11</v>
      </c>
      <c r="F246" t="s">
        <v>12</v>
      </c>
      <c r="G246" s="1">
        <v>200.78</v>
      </c>
      <c r="H246" s="1">
        <v>132.88</v>
      </c>
    </row>
    <row r="247" spans="1:8" x14ac:dyDescent="0.3">
      <c r="A247" t="s">
        <v>831</v>
      </c>
      <c r="B247" t="s">
        <v>34</v>
      </c>
      <c r="C247" t="s">
        <v>24</v>
      </c>
      <c r="E247" t="s">
        <v>16</v>
      </c>
      <c r="F247" t="s">
        <v>12</v>
      </c>
      <c r="G247" s="1">
        <v>883.25</v>
      </c>
      <c r="H247" s="1">
        <v>266.76</v>
      </c>
    </row>
    <row r="248" spans="1:8" x14ac:dyDescent="0.3">
      <c r="A248" t="s">
        <v>844</v>
      </c>
      <c r="B248" t="s">
        <v>34</v>
      </c>
      <c r="C248" t="s">
        <v>585</v>
      </c>
      <c r="E248" t="s">
        <v>45</v>
      </c>
      <c r="F248" t="s">
        <v>12</v>
      </c>
      <c r="G248" s="1">
        <v>2818.53</v>
      </c>
      <c r="H248" s="1">
        <v>1989.06</v>
      </c>
    </row>
    <row r="249" spans="1:8" x14ac:dyDescent="0.3">
      <c r="A249" t="s">
        <v>861</v>
      </c>
      <c r="B249" t="s">
        <v>34</v>
      </c>
      <c r="C249" t="s">
        <v>666</v>
      </c>
      <c r="E249" t="s">
        <v>11</v>
      </c>
      <c r="F249" t="s">
        <v>12</v>
      </c>
      <c r="G249" s="1">
        <v>399.08</v>
      </c>
      <c r="H249" s="1">
        <v>191.12</v>
      </c>
    </row>
    <row r="250" spans="1:8" x14ac:dyDescent="0.3">
      <c r="A250" t="s">
        <v>868</v>
      </c>
      <c r="B250" t="s">
        <v>34</v>
      </c>
      <c r="C250" t="s">
        <v>319</v>
      </c>
      <c r="E250" t="s">
        <v>11</v>
      </c>
      <c r="F250" t="s">
        <v>12</v>
      </c>
      <c r="G250" s="1">
        <v>5976.51</v>
      </c>
      <c r="H250" s="1">
        <v>1860.84</v>
      </c>
    </row>
    <row r="251" spans="1:8" x14ac:dyDescent="0.3">
      <c r="A251" t="s">
        <v>884</v>
      </c>
      <c r="B251" t="s">
        <v>34</v>
      </c>
      <c r="C251" t="s">
        <v>24</v>
      </c>
      <c r="E251" t="s">
        <v>16</v>
      </c>
      <c r="F251" t="s">
        <v>12</v>
      </c>
      <c r="G251" s="1">
        <v>1183.19</v>
      </c>
      <c r="H251" s="1">
        <v>502.20760000000001</v>
      </c>
    </row>
    <row r="252" spans="1:8" x14ac:dyDescent="0.3">
      <c r="A252" t="s">
        <v>903</v>
      </c>
      <c r="B252" t="s">
        <v>34</v>
      </c>
      <c r="C252" t="s">
        <v>352</v>
      </c>
      <c r="E252" t="s">
        <v>35</v>
      </c>
      <c r="F252" t="s">
        <v>12</v>
      </c>
      <c r="G252" s="1">
        <v>780.46</v>
      </c>
      <c r="H252" s="1">
        <v>250.315</v>
      </c>
    </row>
    <row r="253" spans="1:8" x14ac:dyDescent="0.3">
      <c r="A253" t="s">
        <v>912</v>
      </c>
      <c r="B253" t="s">
        <v>34</v>
      </c>
      <c r="C253" t="s">
        <v>254</v>
      </c>
      <c r="E253" t="s">
        <v>11</v>
      </c>
      <c r="F253" t="s">
        <v>12</v>
      </c>
      <c r="G253" s="1">
        <v>83.98</v>
      </c>
      <c r="H253" s="1">
        <v>60.3</v>
      </c>
    </row>
    <row r="254" spans="1:8" x14ac:dyDescent="0.3">
      <c r="A254" t="s">
        <v>918</v>
      </c>
      <c r="B254" t="s">
        <v>34</v>
      </c>
      <c r="C254" t="s">
        <v>24</v>
      </c>
      <c r="E254" t="s">
        <v>45</v>
      </c>
      <c r="F254" t="s">
        <v>36</v>
      </c>
      <c r="G254" s="1">
        <v>26354.5</v>
      </c>
      <c r="H254" s="1">
        <v>8881.7860000000001</v>
      </c>
    </row>
    <row r="255" spans="1:8" x14ac:dyDescent="0.3">
      <c r="A255" t="s">
        <v>930</v>
      </c>
      <c r="B255" t="s">
        <v>34</v>
      </c>
      <c r="C255" t="s">
        <v>710</v>
      </c>
      <c r="D255" t="s">
        <v>621</v>
      </c>
      <c r="E255" t="s">
        <v>11</v>
      </c>
      <c r="F255" t="s">
        <v>12</v>
      </c>
      <c r="G255" s="1">
        <v>1296.5899999999999</v>
      </c>
      <c r="H255" s="1">
        <v>517.20000000000005</v>
      </c>
    </row>
    <row r="256" spans="1:8" x14ac:dyDescent="0.3">
      <c r="A256" t="s">
        <v>938</v>
      </c>
      <c r="B256" t="s">
        <v>34</v>
      </c>
      <c r="C256" t="s">
        <v>765</v>
      </c>
      <c r="E256" t="s">
        <v>16</v>
      </c>
      <c r="F256" t="s">
        <v>12</v>
      </c>
      <c r="G256" s="1">
        <v>2150</v>
      </c>
      <c r="H256" s="1">
        <v>879.74749999999995</v>
      </c>
    </row>
    <row r="257" spans="1:8" x14ac:dyDescent="0.3">
      <c r="A257" t="s">
        <v>945</v>
      </c>
      <c r="B257" t="s">
        <v>34</v>
      </c>
      <c r="C257" t="s">
        <v>946</v>
      </c>
      <c r="E257" t="s">
        <v>11</v>
      </c>
      <c r="F257" t="s">
        <v>25</v>
      </c>
      <c r="G257" s="1">
        <v>5096</v>
      </c>
      <c r="H257" s="1">
        <v>2556</v>
      </c>
    </row>
    <row r="258" spans="1:8" x14ac:dyDescent="0.3">
      <c r="A258" t="s">
        <v>963</v>
      </c>
      <c r="B258" t="s">
        <v>34</v>
      </c>
      <c r="C258" t="s">
        <v>465</v>
      </c>
      <c r="E258" t="s">
        <v>16</v>
      </c>
      <c r="F258" t="s">
        <v>12</v>
      </c>
      <c r="G258" s="1">
        <v>1587.58</v>
      </c>
      <c r="H258" s="1">
        <v>622.34199999999998</v>
      </c>
    </row>
    <row r="259" spans="1:8" x14ac:dyDescent="0.3">
      <c r="A259" t="s">
        <v>971</v>
      </c>
      <c r="B259" t="s">
        <v>34</v>
      </c>
      <c r="C259" t="s">
        <v>972</v>
      </c>
      <c r="E259" t="s">
        <v>16</v>
      </c>
      <c r="F259" t="s">
        <v>12</v>
      </c>
      <c r="G259" s="1">
        <v>618.29999999999995</v>
      </c>
      <c r="H259" s="1">
        <v>347.13</v>
      </c>
    </row>
    <row r="260" spans="1:8" x14ac:dyDescent="0.3">
      <c r="A260" t="s">
        <v>976</v>
      </c>
      <c r="B260" t="s">
        <v>34</v>
      </c>
      <c r="C260" t="s">
        <v>104</v>
      </c>
      <c r="E260" t="s">
        <v>83</v>
      </c>
      <c r="F260" t="s">
        <v>25</v>
      </c>
      <c r="G260" s="1">
        <v>13322.27</v>
      </c>
      <c r="H260" s="1">
        <v>3671.1385</v>
      </c>
    </row>
    <row r="261" spans="1:8" x14ac:dyDescent="0.3">
      <c r="A261" t="s">
        <v>996</v>
      </c>
      <c r="B261" t="s">
        <v>34</v>
      </c>
      <c r="C261" t="s">
        <v>997</v>
      </c>
      <c r="E261" t="s">
        <v>45</v>
      </c>
      <c r="F261" t="s">
        <v>12</v>
      </c>
      <c r="G261" s="1">
        <v>3327.75</v>
      </c>
      <c r="H261" s="1">
        <v>1333.4939999999999</v>
      </c>
    </row>
    <row r="262" spans="1:8" x14ac:dyDescent="0.3">
      <c r="A262" t="s">
        <v>1002</v>
      </c>
      <c r="B262" t="s">
        <v>34</v>
      </c>
      <c r="C262" t="s">
        <v>1003</v>
      </c>
      <c r="E262" t="s">
        <v>83</v>
      </c>
      <c r="F262" t="s">
        <v>36</v>
      </c>
      <c r="G262" s="1">
        <v>54660</v>
      </c>
      <c r="H262" s="1">
        <v>8874.4599999999991</v>
      </c>
    </row>
    <row r="263" spans="1:8" x14ac:dyDescent="0.3">
      <c r="A263" t="s">
        <v>1005</v>
      </c>
      <c r="B263" t="s">
        <v>34</v>
      </c>
      <c r="C263" t="s">
        <v>24</v>
      </c>
      <c r="E263" t="s">
        <v>16</v>
      </c>
      <c r="F263" t="s">
        <v>12</v>
      </c>
      <c r="G263" s="1">
        <v>72.150000000000006</v>
      </c>
      <c r="H263" s="1">
        <v>46.945500000000003</v>
      </c>
    </row>
    <row r="264" spans="1:8" x14ac:dyDescent="0.3">
      <c r="A264" t="s">
        <v>1020</v>
      </c>
      <c r="B264" t="s">
        <v>34</v>
      </c>
      <c r="C264" t="s">
        <v>24</v>
      </c>
      <c r="E264" t="s">
        <v>11</v>
      </c>
      <c r="F264" t="s">
        <v>12</v>
      </c>
      <c r="G264" s="1">
        <v>5760.08</v>
      </c>
      <c r="H264" s="1">
        <v>1237.595</v>
      </c>
    </row>
    <row r="265" spans="1:8" x14ac:dyDescent="0.3">
      <c r="A265" t="s">
        <v>1036</v>
      </c>
      <c r="B265" t="s">
        <v>34</v>
      </c>
      <c r="C265" t="s">
        <v>24</v>
      </c>
      <c r="E265" t="s">
        <v>11</v>
      </c>
      <c r="F265" t="s">
        <v>12</v>
      </c>
      <c r="G265" s="1">
        <v>1404.25</v>
      </c>
      <c r="H265" s="1">
        <v>761.91</v>
      </c>
    </row>
    <row r="266" spans="1:8" x14ac:dyDescent="0.3">
      <c r="A266" t="s">
        <v>1051</v>
      </c>
      <c r="B266" t="s">
        <v>34</v>
      </c>
      <c r="C266" t="s">
        <v>669</v>
      </c>
      <c r="E266" t="s">
        <v>11</v>
      </c>
      <c r="F266" t="s">
        <v>12</v>
      </c>
      <c r="G266" s="1">
        <v>1371.7</v>
      </c>
      <c r="H266" s="1">
        <v>710.46</v>
      </c>
    </row>
    <row r="267" spans="1:8" x14ac:dyDescent="0.3">
      <c r="A267" t="s">
        <v>1053</v>
      </c>
      <c r="B267" t="s">
        <v>34</v>
      </c>
      <c r="C267" t="s">
        <v>254</v>
      </c>
      <c r="D267" t="s">
        <v>621</v>
      </c>
      <c r="E267" t="s">
        <v>11</v>
      </c>
      <c r="F267" t="s">
        <v>12</v>
      </c>
      <c r="G267" s="1">
        <v>569.35</v>
      </c>
      <c r="H267" s="1">
        <v>221.89</v>
      </c>
    </row>
    <row r="268" spans="1:8" x14ac:dyDescent="0.3">
      <c r="A268" t="s">
        <v>1068</v>
      </c>
      <c r="B268" t="s">
        <v>34</v>
      </c>
      <c r="C268" t="s">
        <v>254</v>
      </c>
      <c r="E268" t="s">
        <v>11</v>
      </c>
      <c r="F268" t="s">
        <v>12</v>
      </c>
      <c r="G268" s="1">
        <v>134</v>
      </c>
      <c r="H268" s="1">
        <v>59.17</v>
      </c>
    </row>
    <row r="269" spans="1:8" x14ac:dyDescent="0.3">
      <c r="A269" t="s">
        <v>1081</v>
      </c>
      <c r="B269" t="s">
        <v>34</v>
      </c>
      <c r="C269" t="s">
        <v>657</v>
      </c>
      <c r="E269" t="s">
        <v>16</v>
      </c>
      <c r="F269" t="s">
        <v>12</v>
      </c>
      <c r="G269" s="1">
        <v>3790.85</v>
      </c>
      <c r="H269" s="1">
        <v>1181.82</v>
      </c>
    </row>
    <row r="270" spans="1:8" x14ac:dyDescent="0.3">
      <c r="A270" t="s">
        <v>1094</v>
      </c>
      <c r="B270" t="s">
        <v>34</v>
      </c>
      <c r="C270" t="s">
        <v>226</v>
      </c>
      <c r="E270" t="s">
        <v>11</v>
      </c>
      <c r="F270" t="s">
        <v>12</v>
      </c>
      <c r="G270" s="1">
        <v>8378</v>
      </c>
      <c r="H270" s="1">
        <v>2249.4299999999998</v>
      </c>
    </row>
    <row r="271" spans="1:8" x14ac:dyDescent="0.3">
      <c r="A271" t="s">
        <v>1096</v>
      </c>
      <c r="B271" t="s">
        <v>34</v>
      </c>
      <c r="C271" t="s">
        <v>462</v>
      </c>
      <c r="E271" t="s">
        <v>45</v>
      </c>
      <c r="F271" t="s">
        <v>12</v>
      </c>
      <c r="G271" s="1">
        <v>9651.7800000000007</v>
      </c>
      <c r="H271" s="1">
        <v>1389</v>
      </c>
    </row>
    <row r="272" spans="1:8" x14ac:dyDescent="0.3">
      <c r="A272" t="s">
        <v>1102</v>
      </c>
      <c r="B272" t="s">
        <v>34</v>
      </c>
      <c r="C272" t="s">
        <v>439</v>
      </c>
      <c r="E272" t="s">
        <v>83</v>
      </c>
      <c r="F272" t="s">
        <v>25</v>
      </c>
      <c r="G272" s="1">
        <v>8312.2999999999993</v>
      </c>
      <c r="H272" s="1">
        <v>2640.94</v>
      </c>
    </row>
    <row r="273" spans="1:8" x14ac:dyDescent="0.3">
      <c r="A273" t="s">
        <v>1104</v>
      </c>
      <c r="B273" t="s">
        <v>34</v>
      </c>
      <c r="C273" t="s">
        <v>120</v>
      </c>
      <c r="E273" t="s">
        <v>11</v>
      </c>
      <c r="F273" t="s">
        <v>12</v>
      </c>
      <c r="G273" s="1">
        <v>2016</v>
      </c>
      <c r="H273" s="1">
        <v>754.15</v>
      </c>
    </row>
    <row r="274" spans="1:8" x14ac:dyDescent="0.3">
      <c r="A274" t="s">
        <v>1112</v>
      </c>
      <c r="B274" t="s">
        <v>34</v>
      </c>
      <c r="C274" t="s">
        <v>744</v>
      </c>
      <c r="E274" t="s">
        <v>11</v>
      </c>
      <c r="F274" t="s">
        <v>12</v>
      </c>
      <c r="G274" s="1">
        <v>437</v>
      </c>
      <c r="H274" s="1">
        <v>294.14</v>
      </c>
    </row>
    <row r="275" spans="1:8" x14ac:dyDescent="0.3">
      <c r="A275" t="s">
        <v>1114</v>
      </c>
      <c r="B275" t="s">
        <v>34</v>
      </c>
      <c r="C275" t="s">
        <v>254</v>
      </c>
      <c r="D275" t="s">
        <v>621</v>
      </c>
      <c r="E275" t="s">
        <v>83</v>
      </c>
      <c r="F275" t="s">
        <v>25</v>
      </c>
      <c r="G275" s="1">
        <v>10629.84</v>
      </c>
      <c r="H275" s="1">
        <v>2407.9899999999998</v>
      </c>
    </row>
    <row r="276" spans="1:8" x14ac:dyDescent="0.3">
      <c r="A276" t="s">
        <v>1120</v>
      </c>
      <c r="B276" t="s">
        <v>34</v>
      </c>
      <c r="C276" t="s">
        <v>254</v>
      </c>
      <c r="E276" t="s">
        <v>11</v>
      </c>
      <c r="F276" t="s">
        <v>12</v>
      </c>
      <c r="G276" s="1">
        <v>261</v>
      </c>
      <c r="H276" s="1">
        <v>213</v>
      </c>
    </row>
    <row r="277" spans="1:8" x14ac:dyDescent="0.3">
      <c r="A277" t="s">
        <v>1128</v>
      </c>
      <c r="B277" t="s">
        <v>34</v>
      </c>
      <c r="C277" t="s">
        <v>1129</v>
      </c>
      <c r="E277" t="s">
        <v>45</v>
      </c>
      <c r="F277" t="s">
        <v>12</v>
      </c>
      <c r="G277" s="1">
        <v>2309.73</v>
      </c>
      <c r="H277" s="1">
        <v>603.47</v>
      </c>
    </row>
    <row r="278" spans="1:8" x14ac:dyDescent="0.3">
      <c r="A278" t="s">
        <v>189</v>
      </c>
      <c r="B278" t="s">
        <v>190</v>
      </c>
      <c r="C278" t="s">
        <v>191</v>
      </c>
      <c r="E278" t="s">
        <v>11</v>
      </c>
      <c r="F278" t="s">
        <v>12</v>
      </c>
      <c r="G278" s="1">
        <v>452.5</v>
      </c>
      <c r="H278" s="1">
        <v>226.5</v>
      </c>
    </row>
    <row r="279" spans="1:8" x14ac:dyDescent="0.3">
      <c r="A279" t="s">
        <v>209</v>
      </c>
      <c r="B279" t="s">
        <v>190</v>
      </c>
      <c r="C279" t="s">
        <v>58</v>
      </c>
      <c r="E279" t="s">
        <v>16</v>
      </c>
      <c r="F279" t="s">
        <v>12</v>
      </c>
      <c r="G279" s="1">
        <v>432.08</v>
      </c>
      <c r="H279" s="1">
        <v>264.65499999999997</v>
      </c>
    </row>
    <row r="280" spans="1:8" x14ac:dyDescent="0.3">
      <c r="A280" t="s">
        <v>210</v>
      </c>
      <c r="B280" t="s">
        <v>190</v>
      </c>
      <c r="C280" t="s">
        <v>211</v>
      </c>
      <c r="E280" t="s">
        <v>16</v>
      </c>
      <c r="F280" t="s">
        <v>12</v>
      </c>
      <c r="G280" s="1">
        <v>168.03</v>
      </c>
      <c r="H280" s="1">
        <v>106.194</v>
      </c>
    </row>
    <row r="281" spans="1:8" x14ac:dyDescent="0.3">
      <c r="A281" t="s">
        <v>222</v>
      </c>
      <c r="B281" t="s">
        <v>190</v>
      </c>
      <c r="C281" t="s">
        <v>223</v>
      </c>
      <c r="E281" t="s">
        <v>16</v>
      </c>
      <c r="F281" t="s">
        <v>54</v>
      </c>
      <c r="G281" s="1">
        <v>33578.639999999999</v>
      </c>
      <c r="H281" s="1">
        <v>18052.47</v>
      </c>
    </row>
    <row r="282" spans="1:8" x14ac:dyDescent="0.3">
      <c r="A282" t="s">
        <v>242</v>
      </c>
      <c r="B282" t="s">
        <v>190</v>
      </c>
      <c r="C282" t="s">
        <v>243</v>
      </c>
      <c r="E282" t="s">
        <v>11</v>
      </c>
      <c r="F282" t="s">
        <v>12</v>
      </c>
      <c r="G282" s="1">
        <v>504</v>
      </c>
      <c r="H282" s="1">
        <v>269.75</v>
      </c>
    </row>
    <row r="283" spans="1:8" x14ac:dyDescent="0.3">
      <c r="A283" t="s">
        <v>275</v>
      </c>
      <c r="B283" t="s">
        <v>190</v>
      </c>
      <c r="C283" t="s">
        <v>276</v>
      </c>
      <c r="E283" t="s">
        <v>16</v>
      </c>
      <c r="F283" t="s">
        <v>12</v>
      </c>
      <c r="G283" s="1">
        <v>345.93</v>
      </c>
      <c r="H283" s="1">
        <v>128.21</v>
      </c>
    </row>
    <row r="284" spans="1:8" x14ac:dyDescent="0.3">
      <c r="A284" t="s">
        <v>298</v>
      </c>
      <c r="B284" t="s">
        <v>190</v>
      </c>
      <c r="C284" t="s">
        <v>299</v>
      </c>
      <c r="E284" t="s">
        <v>11</v>
      </c>
      <c r="F284" t="s">
        <v>12</v>
      </c>
      <c r="G284" s="1">
        <v>4344</v>
      </c>
      <c r="H284" s="1">
        <v>1644.67</v>
      </c>
    </row>
    <row r="285" spans="1:8" x14ac:dyDescent="0.3">
      <c r="A285" t="s">
        <v>303</v>
      </c>
      <c r="B285" t="s">
        <v>190</v>
      </c>
      <c r="C285" t="s">
        <v>304</v>
      </c>
      <c r="E285" t="s">
        <v>11</v>
      </c>
      <c r="F285" t="s">
        <v>12</v>
      </c>
      <c r="G285" s="1">
        <v>1046.32</v>
      </c>
      <c r="H285" s="1">
        <v>545.04</v>
      </c>
    </row>
    <row r="286" spans="1:8" x14ac:dyDescent="0.3">
      <c r="A286" t="s">
        <v>310</v>
      </c>
      <c r="B286" t="s">
        <v>190</v>
      </c>
      <c r="C286" t="s">
        <v>276</v>
      </c>
      <c r="E286" t="s">
        <v>16</v>
      </c>
      <c r="F286" t="s">
        <v>12</v>
      </c>
      <c r="G286" s="1">
        <v>3771.1</v>
      </c>
      <c r="H286" s="1">
        <v>1216.68</v>
      </c>
    </row>
    <row r="287" spans="1:8" x14ac:dyDescent="0.3">
      <c r="A287" t="s">
        <v>341</v>
      </c>
      <c r="B287" t="s">
        <v>190</v>
      </c>
      <c r="C287" t="s">
        <v>24</v>
      </c>
      <c r="E287" t="s">
        <v>11</v>
      </c>
      <c r="F287" t="s">
        <v>25</v>
      </c>
      <c r="G287" s="1">
        <v>12936.38</v>
      </c>
      <c r="H287" s="1">
        <v>4322.18</v>
      </c>
    </row>
    <row r="288" spans="1:8" x14ac:dyDescent="0.3">
      <c r="A288" t="s">
        <v>346</v>
      </c>
      <c r="B288" t="s">
        <v>190</v>
      </c>
      <c r="C288" t="s">
        <v>347</v>
      </c>
      <c r="E288" t="s">
        <v>11</v>
      </c>
      <c r="F288" t="s">
        <v>12</v>
      </c>
      <c r="G288" s="1">
        <v>160</v>
      </c>
      <c r="H288" s="1">
        <v>102.74</v>
      </c>
    </row>
    <row r="289" spans="1:8" x14ac:dyDescent="0.3">
      <c r="A289" t="s">
        <v>351</v>
      </c>
      <c r="B289" t="s">
        <v>190</v>
      </c>
      <c r="C289" t="s">
        <v>352</v>
      </c>
      <c r="E289" t="s">
        <v>11</v>
      </c>
      <c r="F289" t="s">
        <v>12</v>
      </c>
      <c r="G289" s="1">
        <v>3621.7</v>
      </c>
      <c r="H289" s="1">
        <v>2201.4899999999998</v>
      </c>
    </row>
    <row r="290" spans="1:8" x14ac:dyDescent="0.3">
      <c r="A290" t="s">
        <v>396</v>
      </c>
      <c r="B290" t="s">
        <v>190</v>
      </c>
      <c r="C290" t="s">
        <v>352</v>
      </c>
      <c r="E290" t="s">
        <v>16</v>
      </c>
      <c r="F290" t="s">
        <v>12</v>
      </c>
      <c r="G290" s="1">
        <v>2985.27</v>
      </c>
      <c r="H290" s="1">
        <v>1957.89</v>
      </c>
    </row>
    <row r="291" spans="1:8" x14ac:dyDescent="0.3">
      <c r="A291" t="s">
        <v>484</v>
      </c>
      <c r="B291" t="s">
        <v>190</v>
      </c>
      <c r="C291" t="s">
        <v>485</v>
      </c>
      <c r="E291" t="s">
        <v>11</v>
      </c>
      <c r="F291" t="s">
        <v>12</v>
      </c>
      <c r="G291" s="1">
        <v>1345.45</v>
      </c>
      <c r="H291" s="1">
        <v>571.05799999999999</v>
      </c>
    </row>
    <row r="292" spans="1:8" x14ac:dyDescent="0.3">
      <c r="A292" t="s">
        <v>486</v>
      </c>
      <c r="B292" t="s">
        <v>190</v>
      </c>
      <c r="C292" t="s">
        <v>24</v>
      </c>
      <c r="E292" t="s">
        <v>16</v>
      </c>
      <c r="F292" t="s">
        <v>36</v>
      </c>
      <c r="G292" s="1">
        <v>38296.14</v>
      </c>
      <c r="H292" s="1">
        <v>8591.4</v>
      </c>
    </row>
    <row r="293" spans="1:8" x14ac:dyDescent="0.3">
      <c r="A293" t="s">
        <v>505</v>
      </c>
      <c r="B293" t="s">
        <v>190</v>
      </c>
      <c r="C293" t="s">
        <v>506</v>
      </c>
      <c r="E293" t="s">
        <v>16</v>
      </c>
      <c r="F293" t="s">
        <v>12</v>
      </c>
      <c r="G293" s="1">
        <v>2049.08</v>
      </c>
      <c r="H293" s="1">
        <v>829.85</v>
      </c>
    </row>
    <row r="294" spans="1:8" x14ac:dyDescent="0.3">
      <c r="A294" t="s">
        <v>604</v>
      </c>
      <c r="B294" t="s">
        <v>190</v>
      </c>
      <c r="C294" t="s">
        <v>258</v>
      </c>
      <c r="E294" t="s">
        <v>45</v>
      </c>
      <c r="F294" t="s">
        <v>54</v>
      </c>
      <c r="G294" s="1">
        <v>35923.67</v>
      </c>
      <c r="H294" s="1">
        <v>15423.8812</v>
      </c>
    </row>
    <row r="295" spans="1:8" x14ac:dyDescent="0.3">
      <c r="A295" t="s">
        <v>613</v>
      </c>
      <c r="B295" t="s">
        <v>190</v>
      </c>
      <c r="C295" t="s">
        <v>82</v>
      </c>
      <c r="E295" t="s">
        <v>11</v>
      </c>
      <c r="F295" t="s">
        <v>12</v>
      </c>
      <c r="G295" s="1">
        <v>1226.9000000000001</v>
      </c>
      <c r="H295" s="1">
        <v>457.88</v>
      </c>
    </row>
    <row r="296" spans="1:8" x14ac:dyDescent="0.3">
      <c r="A296" t="s">
        <v>633</v>
      </c>
      <c r="B296" t="s">
        <v>190</v>
      </c>
      <c r="C296" t="s">
        <v>82</v>
      </c>
      <c r="E296" t="s">
        <v>35</v>
      </c>
      <c r="F296" t="s">
        <v>54</v>
      </c>
      <c r="G296" s="1">
        <v>68746.13</v>
      </c>
      <c r="H296" s="1">
        <v>29946.36</v>
      </c>
    </row>
    <row r="297" spans="1:8" x14ac:dyDescent="0.3">
      <c r="A297" t="s">
        <v>638</v>
      </c>
      <c r="B297" t="s">
        <v>190</v>
      </c>
      <c r="C297" t="s">
        <v>639</v>
      </c>
      <c r="E297" t="s">
        <v>83</v>
      </c>
      <c r="F297" t="s">
        <v>54</v>
      </c>
      <c r="G297" s="1">
        <v>139424.28</v>
      </c>
      <c r="H297" s="1">
        <v>27259.164000000001</v>
      </c>
    </row>
    <row r="298" spans="1:8" x14ac:dyDescent="0.3">
      <c r="A298" t="s">
        <v>652</v>
      </c>
      <c r="B298" t="s">
        <v>190</v>
      </c>
      <c r="C298" t="s">
        <v>653</v>
      </c>
      <c r="D298" t="s">
        <v>621</v>
      </c>
      <c r="E298" t="s">
        <v>11</v>
      </c>
      <c r="F298" t="s">
        <v>12</v>
      </c>
      <c r="G298" s="1">
        <v>1473.52</v>
      </c>
      <c r="H298" s="1">
        <v>696.52</v>
      </c>
    </row>
    <row r="299" spans="1:8" x14ac:dyDescent="0.3">
      <c r="A299" t="s">
        <v>700</v>
      </c>
      <c r="B299" t="s">
        <v>190</v>
      </c>
      <c r="C299" t="s">
        <v>701</v>
      </c>
      <c r="E299" t="s">
        <v>45</v>
      </c>
      <c r="F299" t="s">
        <v>25</v>
      </c>
      <c r="G299" s="1">
        <v>10236.5</v>
      </c>
      <c r="H299" s="1">
        <v>4199.7335000000003</v>
      </c>
    </row>
    <row r="300" spans="1:8" x14ac:dyDescent="0.3">
      <c r="A300" t="s">
        <v>706</v>
      </c>
      <c r="B300" t="s">
        <v>190</v>
      </c>
      <c r="C300" t="s">
        <v>707</v>
      </c>
      <c r="E300" t="s">
        <v>16</v>
      </c>
      <c r="F300" t="s">
        <v>12</v>
      </c>
      <c r="G300" s="1">
        <v>9365.73</v>
      </c>
      <c r="H300" s="1">
        <v>1242.0114000000001</v>
      </c>
    </row>
    <row r="301" spans="1:8" x14ac:dyDescent="0.3">
      <c r="A301" t="s">
        <v>723</v>
      </c>
      <c r="B301" t="s">
        <v>190</v>
      </c>
      <c r="C301" t="s">
        <v>82</v>
      </c>
      <c r="E301" t="s">
        <v>83</v>
      </c>
      <c r="F301" t="s">
        <v>25</v>
      </c>
      <c r="G301" s="1">
        <v>5372.66</v>
      </c>
      <c r="H301" s="1">
        <v>2556.58</v>
      </c>
    </row>
    <row r="302" spans="1:8" x14ac:dyDescent="0.3">
      <c r="A302" t="s">
        <v>725</v>
      </c>
      <c r="B302" t="s">
        <v>190</v>
      </c>
      <c r="C302" t="s">
        <v>118</v>
      </c>
      <c r="E302" t="s">
        <v>11</v>
      </c>
      <c r="F302" t="s">
        <v>12</v>
      </c>
      <c r="G302" s="1">
        <v>706.36</v>
      </c>
      <c r="H302" s="1">
        <v>452.71199999999999</v>
      </c>
    </row>
    <row r="303" spans="1:8" x14ac:dyDescent="0.3">
      <c r="A303" t="s">
        <v>754</v>
      </c>
      <c r="B303" t="s">
        <v>190</v>
      </c>
      <c r="C303" t="s">
        <v>653</v>
      </c>
      <c r="E303" t="s">
        <v>11</v>
      </c>
      <c r="F303" t="s">
        <v>12</v>
      </c>
      <c r="G303" s="1">
        <v>1664.5</v>
      </c>
      <c r="H303" s="1">
        <v>854</v>
      </c>
    </row>
    <row r="304" spans="1:8" x14ac:dyDescent="0.3">
      <c r="A304" t="s">
        <v>759</v>
      </c>
      <c r="B304" t="s">
        <v>190</v>
      </c>
      <c r="C304" t="s">
        <v>753</v>
      </c>
      <c r="E304" t="s">
        <v>16</v>
      </c>
      <c r="F304" t="s">
        <v>25</v>
      </c>
      <c r="G304" s="1">
        <v>8854.36</v>
      </c>
      <c r="H304" s="1">
        <v>2689.85</v>
      </c>
    </row>
    <row r="305" spans="1:8" x14ac:dyDescent="0.3">
      <c r="A305" t="s">
        <v>821</v>
      </c>
      <c r="B305" t="s">
        <v>190</v>
      </c>
      <c r="C305" t="s">
        <v>24</v>
      </c>
      <c r="E305" t="s">
        <v>11</v>
      </c>
      <c r="F305" t="s">
        <v>25</v>
      </c>
      <c r="G305" s="1">
        <v>4406.74</v>
      </c>
      <c r="H305" s="1">
        <v>2834.13</v>
      </c>
    </row>
    <row r="306" spans="1:8" x14ac:dyDescent="0.3">
      <c r="A306" t="s">
        <v>826</v>
      </c>
      <c r="B306" t="s">
        <v>190</v>
      </c>
      <c r="C306" t="s">
        <v>827</v>
      </c>
      <c r="E306" t="s">
        <v>45</v>
      </c>
      <c r="F306" t="s">
        <v>12</v>
      </c>
      <c r="G306" s="1">
        <v>4210.72</v>
      </c>
      <c r="H306" s="1">
        <v>2353.1799999999998</v>
      </c>
    </row>
    <row r="307" spans="1:8" x14ac:dyDescent="0.3">
      <c r="A307" t="s">
        <v>840</v>
      </c>
      <c r="B307" t="s">
        <v>190</v>
      </c>
      <c r="C307" t="s">
        <v>29</v>
      </c>
      <c r="E307" t="s">
        <v>11</v>
      </c>
      <c r="F307" t="s">
        <v>12</v>
      </c>
      <c r="G307" s="1">
        <v>300.31</v>
      </c>
      <c r="H307" s="1">
        <v>198.898</v>
      </c>
    </row>
    <row r="308" spans="1:8" x14ac:dyDescent="0.3">
      <c r="A308" t="s">
        <v>870</v>
      </c>
      <c r="B308" t="s">
        <v>190</v>
      </c>
      <c r="C308" t="s">
        <v>182</v>
      </c>
      <c r="E308" t="s">
        <v>11</v>
      </c>
      <c r="F308" t="s">
        <v>12</v>
      </c>
      <c r="G308" s="1">
        <v>7890.56</v>
      </c>
      <c r="H308" s="1">
        <v>2142.15</v>
      </c>
    </row>
    <row r="309" spans="1:8" x14ac:dyDescent="0.3">
      <c r="A309" t="s">
        <v>872</v>
      </c>
      <c r="B309" t="s">
        <v>190</v>
      </c>
      <c r="C309" t="s">
        <v>101</v>
      </c>
      <c r="E309" t="s">
        <v>16</v>
      </c>
      <c r="F309" t="s">
        <v>12</v>
      </c>
      <c r="G309" s="1">
        <v>3455.53</v>
      </c>
      <c r="H309" s="1">
        <v>634.38</v>
      </c>
    </row>
    <row r="310" spans="1:8" x14ac:dyDescent="0.3">
      <c r="A310" t="s">
        <v>873</v>
      </c>
      <c r="B310" t="s">
        <v>190</v>
      </c>
      <c r="C310" t="s">
        <v>247</v>
      </c>
      <c r="E310" t="s">
        <v>11</v>
      </c>
      <c r="F310" t="s">
        <v>12</v>
      </c>
      <c r="G310" s="1">
        <v>196.02</v>
      </c>
      <c r="H310" s="1">
        <v>134.06</v>
      </c>
    </row>
    <row r="311" spans="1:8" x14ac:dyDescent="0.3">
      <c r="A311" t="s">
        <v>902</v>
      </c>
      <c r="B311" t="s">
        <v>190</v>
      </c>
      <c r="C311" t="s">
        <v>332</v>
      </c>
      <c r="E311" t="s">
        <v>16</v>
      </c>
      <c r="F311" t="s">
        <v>12</v>
      </c>
      <c r="G311" s="1">
        <v>334.4</v>
      </c>
      <c r="H311" s="1">
        <v>281.54000000000002</v>
      </c>
    </row>
    <row r="312" spans="1:8" x14ac:dyDescent="0.3">
      <c r="A312" t="s">
        <v>910</v>
      </c>
      <c r="B312" t="s">
        <v>190</v>
      </c>
      <c r="C312" t="s">
        <v>101</v>
      </c>
      <c r="E312" t="s">
        <v>35</v>
      </c>
      <c r="F312" t="s">
        <v>54</v>
      </c>
      <c r="G312" s="1">
        <v>46943.72</v>
      </c>
      <c r="H312" s="1">
        <v>9878.9500000000007</v>
      </c>
    </row>
    <row r="313" spans="1:8" x14ac:dyDescent="0.3">
      <c r="A313" t="s">
        <v>911</v>
      </c>
      <c r="B313" t="s">
        <v>190</v>
      </c>
      <c r="C313" t="s">
        <v>24</v>
      </c>
      <c r="E313" t="s">
        <v>83</v>
      </c>
      <c r="F313" t="s">
        <v>36</v>
      </c>
      <c r="G313" s="1">
        <v>46100</v>
      </c>
      <c r="H313" s="1">
        <v>8300.5</v>
      </c>
    </row>
    <row r="314" spans="1:8" x14ac:dyDescent="0.3">
      <c r="A314" t="s">
        <v>933</v>
      </c>
      <c r="B314" t="s">
        <v>190</v>
      </c>
      <c r="C314" t="s">
        <v>319</v>
      </c>
      <c r="E314" t="s">
        <v>16</v>
      </c>
      <c r="F314" t="s">
        <v>12</v>
      </c>
      <c r="G314" s="1">
        <v>2124.6</v>
      </c>
      <c r="H314" s="1">
        <v>1421.9880000000001</v>
      </c>
    </row>
    <row r="315" spans="1:8" x14ac:dyDescent="0.3">
      <c r="A315" t="s">
        <v>936</v>
      </c>
      <c r="B315" t="s">
        <v>190</v>
      </c>
      <c r="C315" t="s">
        <v>937</v>
      </c>
      <c r="E315" t="s">
        <v>16</v>
      </c>
      <c r="F315" t="s">
        <v>12</v>
      </c>
      <c r="G315" s="1">
        <v>3446.16</v>
      </c>
      <c r="H315" s="1">
        <v>1873.28</v>
      </c>
    </row>
    <row r="316" spans="1:8" x14ac:dyDescent="0.3">
      <c r="A316" t="s">
        <v>950</v>
      </c>
      <c r="B316" t="s">
        <v>190</v>
      </c>
      <c r="C316" t="s">
        <v>951</v>
      </c>
      <c r="E316" t="s">
        <v>11</v>
      </c>
      <c r="F316" t="s">
        <v>12</v>
      </c>
      <c r="G316" s="1">
        <v>404.47</v>
      </c>
      <c r="H316" s="1">
        <v>257.90499999999997</v>
      </c>
    </row>
    <row r="317" spans="1:8" x14ac:dyDescent="0.3">
      <c r="A317" t="s">
        <v>979</v>
      </c>
      <c r="B317" t="s">
        <v>190</v>
      </c>
      <c r="C317" t="s">
        <v>980</v>
      </c>
      <c r="E317" t="s">
        <v>35</v>
      </c>
      <c r="F317" t="s">
        <v>12</v>
      </c>
      <c r="G317" s="1">
        <v>8673.15</v>
      </c>
      <c r="H317" s="1">
        <v>1982.529</v>
      </c>
    </row>
    <row r="318" spans="1:8" x14ac:dyDescent="0.3">
      <c r="A318" t="s">
        <v>982</v>
      </c>
      <c r="B318" t="s">
        <v>190</v>
      </c>
      <c r="C318" t="s">
        <v>27</v>
      </c>
      <c r="E318" t="s">
        <v>16</v>
      </c>
      <c r="F318" t="s">
        <v>12</v>
      </c>
      <c r="G318" s="1">
        <v>931.04</v>
      </c>
      <c r="H318" s="1">
        <v>410.76</v>
      </c>
    </row>
    <row r="319" spans="1:8" x14ac:dyDescent="0.3">
      <c r="A319" t="s">
        <v>983</v>
      </c>
      <c r="B319" t="s">
        <v>190</v>
      </c>
      <c r="C319" t="s">
        <v>254</v>
      </c>
      <c r="E319" t="s">
        <v>16</v>
      </c>
      <c r="F319" t="s">
        <v>12</v>
      </c>
      <c r="G319" s="1">
        <v>831.71</v>
      </c>
      <c r="H319" s="1">
        <v>509.10500000000002</v>
      </c>
    </row>
    <row r="320" spans="1:8" x14ac:dyDescent="0.3">
      <c r="A320" t="s">
        <v>984</v>
      </c>
      <c r="B320" t="s">
        <v>190</v>
      </c>
      <c r="C320" t="s">
        <v>657</v>
      </c>
      <c r="E320" t="s">
        <v>16</v>
      </c>
      <c r="F320" t="s">
        <v>12</v>
      </c>
      <c r="G320" s="1">
        <v>176.36</v>
      </c>
      <c r="H320" s="1">
        <v>115.04</v>
      </c>
    </row>
    <row r="321" spans="1:8" x14ac:dyDescent="0.3">
      <c r="A321" t="s">
        <v>1033</v>
      </c>
      <c r="B321" t="s">
        <v>190</v>
      </c>
      <c r="C321" t="s">
        <v>1034</v>
      </c>
      <c r="E321" t="s">
        <v>16</v>
      </c>
      <c r="F321" t="s">
        <v>12</v>
      </c>
      <c r="G321" s="1">
        <v>9270.6</v>
      </c>
      <c r="H321" s="1">
        <v>1905.85</v>
      </c>
    </row>
    <row r="322" spans="1:8" x14ac:dyDescent="0.3">
      <c r="A322" t="s">
        <v>1042</v>
      </c>
      <c r="B322" t="s">
        <v>190</v>
      </c>
      <c r="C322" t="s">
        <v>1043</v>
      </c>
      <c r="E322" t="s">
        <v>579</v>
      </c>
      <c r="F322" t="s">
        <v>36</v>
      </c>
      <c r="G322" s="1">
        <v>30373.68</v>
      </c>
      <c r="H322" s="1">
        <v>6189.1149999999998</v>
      </c>
    </row>
    <row r="323" spans="1:8" x14ac:dyDescent="0.3">
      <c r="A323" t="s">
        <v>1065</v>
      </c>
      <c r="B323" t="s">
        <v>190</v>
      </c>
      <c r="C323" t="s">
        <v>120</v>
      </c>
      <c r="D323" t="s">
        <v>621</v>
      </c>
      <c r="E323" t="s">
        <v>83</v>
      </c>
      <c r="F323" t="s">
        <v>12</v>
      </c>
      <c r="G323" s="1">
        <v>560</v>
      </c>
      <c r="H323" s="1">
        <v>251.86</v>
      </c>
    </row>
    <row r="324" spans="1:8" x14ac:dyDescent="0.3">
      <c r="A324" t="s">
        <v>1085</v>
      </c>
      <c r="B324" t="s">
        <v>190</v>
      </c>
      <c r="C324" t="s">
        <v>24</v>
      </c>
      <c r="E324" t="s">
        <v>16</v>
      </c>
      <c r="F324" t="s">
        <v>12</v>
      </c>
      <c r="G324" s="1">
        <v>3005.3</v>
      </c>
      <c r="H324" s="1">
        <v>420.07</v>
      </c>
    </row>
    <row r="325" spans="1:8" x14ac:dyDescent="0.3">
      <c r="A325" t="s">
        <v>1089</v>
      </c>
      <c r="B325" t="s">
        <v>190</v>
      </c>
      <c r="C325" t="s">
        <v>744</v>
      </c>
      <c r="E325" t="s">
        <v>11</v>
      </c>
      <c r="F325" t="s">
        <v>12</v>
      </c>
      <c r="G325" s="1">
        <v>3716</v>
      </c>
      <c r="H325" s="1">
        <v>1432.57</v>
      </c>
    </row>
    <row r="326" spans="1:8" x14ac:dyDescent="0.3">
      <c r="A326" t="s">
        <v>19</v>
      </c>
      <c r="B326" t="s">
        <v>20</v>
      </c>
      <c r="C326" t="s">
        <v>21</v>
      </c>
      <c r="E326" t="s">
        <v>11</v>
      </c>
      <c r="F326" t="s">
        <v>12</v>
      </c>
      <c r="G326" s="1">
        <v>1377.49</v>
      </c>
      <c r="H326" s="1">
        <v>1259.2014999999999</v>
      </c>
    </row>
    <row r="327" spans="1:8" x14ac:dyDescent="0.3">
      <c r="A327" t="s">
        <v>26</v>
      </c>
      <c r="B327" t="s">
        <v>20</v>
      </c>
      <c r="C327" t="s">
        <v>27</v>
      </c>
      <c r="E327" t="s">
        <v>11</v>
      </c>
      <c r="F327" t="s">
        <v>12</v>
      </c>
      <c r="G327" s="1">
        <v>3477.28</v>
      </c>
      <c r="H327" s="1">
        <v>2152.1849999999999</v>
      </c>
    </row>
    <row r="328" spans="1:8" x14ac:dyDescent="0.3">
      <c r="A328" t="s">
        <v>38</v>
      </c>
      <c r="B328" t="s">
        <v>20</v>
      </c>
      <c r="C328" t="s">
        <v>10</v>
      </c>
      <c r="E328" t="s">
        <v>16</v>
      </c>
      <c r="F328" t="s">
        <v>12</v>
      </c>
      <c r="G328" s="1">
        <v>1965.86</v>
      </c>
      <c r="H328" s="1">
        <v>1084.3530000000001</v>
      </c>
    </row>
    <row r="329" spans="1:8" x14ac:dyDescent="0.3">
      <c r="A329" t="s">
        <v>42</v>
      </c>
      <c r="B329" t="s">
        <v>20</v>
      </c>
      <c r="C329" t="s">
        <v>24</v>
      </c>
      <c r="E329" t="s">
        <v>16</v>
      </c>
      <c r="F329" t="s">
        <v>12</v>
      </c>
      <c r="G329" s="1">
        <v>338.81</v>
      </c>
      <c r="H329" s="1">
        <v>170.929</v>
      </c>
    </row>
    <row r="330" spans="1:8" x14ac:dyDescent="0.3">
      <c r="A330" t="s">
        <v>59</v>
      </c>
      <c r="B330" t="s">
        <v>20</v>
      </c>
      <c r="C330" t="s">
        <v>60</v>
      </c>
      <c r="E330" t="s">
        <v>11</v>
      </c>
      <c r="F330" t="s">
        <v>12</v>
      </c>
      <c r="G330" s="1">
        <v>1144.6099999999999</v>
      </c>
      <c r="H330" s="1">
        <v>676.83</v>
      </c>
    </row>
    <row r="331" spans="1:8" x14ac:dyDescent="0.3">
      <c r="A331" t="s">
        <v>61</v>
      </c>
      <c r="B331" t="s">
        <v>20</v>
      </c>
      <c r="C331" t="s">
        <v>62</v>
      </c>
      <c r="E331" t="s">
        <v>35</v>
      </c>
      <c r="F331" t="s">
        <v>25</v>
      </c>
      <c r="G331" s="1">
        <v>11683.2</v>
      </c>
      <c r="H331" s="1">
        <v>5916.9314999999997</v>
      </c>
    </row>
    <row r="332" spans="1:8" x14ac:dyDescent="0.3">
      <c r="A332" t="s">
        <v>63</v>
      </c>
      <c r="B332" t="s">
        <v>20</v>
      </c>
      <c r="C332" t="s">
        <v>64</v>
      </c>
      <c r="E332" t="s">
        <v>11</v>
      </c>
      <c r="F332" t="s">
        <v>12</v>
      </c>
      <c r="G332" s="1">
        <v>457.65</v>
      </c>
      <c r="H332" s="1">
        <v>341.08</v>
      </c>
    </row>
    <row r="333" spans="1:8" x14ac:dyDescent="0.3">
      <c r="A333" t="s">
        <v>98</v>
      </c>
      <c r="B333" t="s">
        <v>20</v>
      </c>
      <c r="C333" t="s">
        <v>99</v>
      </c>
      <c r="E333" t="s">
        <v>16</v>
      </c>
      <c r="F333" t="s">
        <v>12</v>
      </c>
      <c r="G333" s="1">
        <v>4232.75</v>
      </c>
      <c r="H333" s="1">
        <v>882.6</v>
      </c>
    </row>
    <row r="334" spans="1:8" x14ac:dyDescent="0.3">
      <c r="A334" t="s">
        <v>112</v>
      </c>
      <c r="B334" t="s">
        <v>20</v>
      </c>
      <c r="C334" t="s">
        <v>113</v>
      </c>
      <c r="E334" t="s">
        <v>11</v>
      </c>
      <c r="F334" t="s">
        <v>12</v>
      </c>
      <c r="G334" s="1">
        <v>2464.7600000000002</v>
      </c>
      <c r="H334" s="1">
        <v>1131.4000000000001</v>
      </c>
    </row>
    <row r="335" spans="1:8" x14ac:dyDescent="0.3">
      <c r="A335" t="s">
        <v>119</v>
      </c>
      <c r="B335" t="s">
        <v>20</v>
      </c>
      <c r="C335" t="s">
        <v>120</v>
      </c>
      <c r="E335" t="s">
        <v>45</v>
      </c>
      <c r="F335" t="s">
        <v>25</v>
      </c>
      <c r="G335" s="1">
        <v>7205.75</v>
      </c>
      <c r="H335" s="1">
        <v>4865.0550000000003</v>
      </c>
    </row>
    <row r="336" spans="1:8" x14ac:dyDescent="0.3">
      <c r="A336" t="s">
        <v>127</v>
      </c>
      <c r="B336" t="s">
        <v>20</v>
      </c>
      <c r="C336" t="s">
        <v>128</v>
      </c>
      <c r="E336" t="s">
        <v>16</v>
      </c>
      <c r="F336" t="s">
        <v>25</v>
      </c>
      <c r="G336" s="1">
        <v>9190.4500000000007</v>
      </c>
      <c r="H336" s="1">
        <v>4132.9504999999999</v>
      </c>
    </row>
    <row r="337" spans="1:8" x14ac:dyDescent="0.3">
      <c r="A337" t="s">
        <v>131</v>
      </c>
      <c r="B337" t="s">
        <v>20</v>
      </c>
      <c r="C337" t="s">
        <v>24</v>
      </c>
      <c r="E337" t="s">
        <v>83</v>
      </c>
      <c r="F337" t="s">
        <v>25</v>
      </c>
      <c r="G337" s="1">
        <v>7304.05</v>
      </c>
      <c r="H337" s="1">
        <v>4015.3679999999999</v>
      </c>
    </row>
    <row r="338" spans="1:8" x14ac:dyDescent="0.3">
      <c r="A338" t="s">
        <v>142</v>
      </c>
      <c r="B338" t="s">
        <v>20</v>
      </c>
      <c r="C338" t="s">
        <v>24</v>
      </c>
      <c r="E338" t="s">
        <v>83</v>
      </c>
      <c r="F338" t="s">
        <v>25</v>
      </c>
      <c r="G338" s="1">
        <v>13625.69</v>
      </c>
      <c r="H338" s="1">
        <v>6309.8230999999996</v>
      </c>
    </row>
    <row r="339" spans="1:8" x14ac:dyDescent="0.3">
      <c r="A339" t="s">
        <v>145</v>
      </c>
      <c r="B339" t="s">
        <v>20</v>
      </c>
      <c r="C339" t="s">
        <v>146</v>
      </c>
      <c r="E339" t="s">
        <v>16</v>
      </c>
      <c r="F339" t="s">
        <v>12</v>
      </c>
      <c r="G339" s="1">
        <v>377.52</v>
      </c>
      <c r="H339" s="1">
        <v>230.61</v>
      </c>
    </row>
    <row r="340" spans="1:8" x14ac:dyDescent="0.3">
      <c r="A340" t="s">
        <v>156</v>
      </c>
      <c r="B340" t="s">
        <v>20</v>
      </c>
      <c r="C340" t="s">
        <v>29</v>
      </c>
      <c r="E340" t="s">
        <v>16</v>
      </c>
      <c r="F340" t="s">
        <v>25</v>
      </c>
      <c r="G340" s="1">
        <v>13276.16</v>
      </c>
      <c r="H340" s="1">
        <v>5755.1940000000004</v>
      </c>
    </row>
    <row r="341" spans="1:8" x14ac:dyDescent="0.3">
      <c r="A341" t="s">
        <v>158</v>
      </c>
      <c r="B341" t="s">
        <v>20</v>
      </c>
      <c r="C341" t="s">
        <v>159</v>
      </c>
      <c r="E341" t="s">
        <v>11</v>
      </c>
      <c r="F341" t="s">
        <v>12</v>
      </c>
      <c r="G341" s="1">
        <v>363.52</v>
      </c>
      <c r="H341" s="1">
        <v>199.99</v>
      </c>
    </row>
    <row r="342" spans="1:8" x14ac:dyDescent="0.3">
      <c r="A342" t="s">
        <v>165</v>
      </c>
      <c r="B342" t="s">
        <v>20</v>
      </c>
      <c r="C342" t="s">
        <v>24</v>
      </c>
      <c r="E342" t="s">
        <v>35</v>
      </c>
      <c r="F342" t="s">
        <v>25</v>
      </c>
      <c r="G342" s="1">
        <v>18792.05</v>
      </c>
      <c r="H342" s="1">
        <v>3228.357</v>
      </c>
    </row>
    <row r="343" spans="1:8" x14ac:dyDescent="0.3">
      <c r="A343" t="s">
        <v>174</v>
      </c>
      <c r="B343" t="s">
        <v>20</v>
      </c>
      <c r="C343" t="s">
        <v>24</v>
      </c>
      <c r="E343" t="s">
        <v>11</v>
      </c>
      <c r="F343" t="s">
        <v>12</v>
      </c>
      <c r="G343" s="1">
        <v>1007.23</v>
      </c>
      <c r="H343" s="1">
        <v>602.27599999999995</v>
      </c>
    </row>
    <row r="344" spans="1:8" x14ac:dyDescent="0.3">
      <c r="A344" t="s">
        <v>200</v>
      </c>
      <c r="B344" t="s">
        <v>20</v>
      </c>
      <c r="C344" t="s">
        <v>27</v>
      </c>
      <c r="E344" t="s">
        <v>11</v>
      </c>
      <c r="F344" t="s">
        <v>12</v>
      </c>
      <c r="G344" s="1">
        <v>2000.03</v>
      </c>
      <c r="H344" s="1">
        <v>1255.25</v>
      </c>
    </row>
    <row r="345" spans="1:8" x14ac:dyDescent="0.3">
      <c r="A345" t="s">
        <v>201</v>
      </c>
      <c r="B345" t="s">
        <v>20</v>
      </c>
      <c r="C345" t="s">
        <v>202</v>
      </c>
      <c r="E345" t="s">
        <v>16</v>
      </c>
      <c r="F345" t="s">
        <v>12</v>
      </c>
      <c r="G345" s="1">
        <v>4122.3</v>
      </c>
      <c r="H345" s="1">
        <v>1697.24</v>
      </c>
    </row>
    <row r="346" spans="1:8" x14ac:dyDescent="0.3">
      <c r="A346" t="s">
        <v>203</v>
      </c>
      <c r="B346" t="s">
        <v>20</v>
      </c>
      <c r="C346" t="s">
        <v>24</v>
      </c>
      <c r="E346" t="s">
        <v>11</v>
      </c>
      <c r="F346" t="s">
        <v>12</v>
      </c>
      <c r="G346" s="1">
        <v>1464.62</v>
      </c>
      <c r="H346" s="1">
        <v>189.1</v>
      </c>
    </row>
    <row r="347" spans="1:8" x14ac:dyDescent="0.3">
      <c r="A347" t="s">
        <v>216</v>
      </c>
      <c r="B347" t="s">
        <v>20</v>
      </c>
      <c r="C347" t="s">
        <v>97</v>
      </c>
      <c r="E347" t="s">
        <v>11</v>
      </c>
      <c r="F347" t="s">
        <v>12</v>
      </c>
      <c r="G347" s="1">
        <v>5185</v>
      </c>
      <c r="H347" s="1">
        <v>1609.4</v>
      </c>
    </row>
    <row r="348" spans="1:8" x14ac:dyDescent="0.3">
      <c r="A348" t="s">
        <v>225</v>
      </c>
      <c r="B348" t="s">
        <v>20</v>
      </c>
      <c r="C348" t="s">
        <v>226</v>
      </c>
      <c r="E348" t="s">
        <v>16</v>
      </c>
      <c r="F348" t="s">
        <v>12</v>
      </c>
      <c r="G348" s="1">
        <v>738.48</v>
      </c>
      <c r="H348" s="1">
        <v>350.49599999999998</v>
      </c>
    </row>
    <row r="349" spans="1:8" x14ac:dyDescent="0.3">
      <c r="A349" t="s">
        <v>227</v>
      </c>
      <c r="B349" t="s">
        <v>20</v>
      </c>
      <c r="C349" t="s">
        <v>49</v>
      </c>
      <c r="E349" t="s">
        <v>11</v>
      </c>
      <c r="F349" t="s">
        <v>54</v>
      </c>
      <c r="G349" s="1">
        <v>49217.27</v>
      </c>
      <c r="H349" s="1">
        <v>18473.642</v>
      </c>
    </row>
    <row r="350" spans="1:8" x14ac:dyDescent="0.3">
      <c r="A350" t="s">
        <v>228</v>
      </c>
      <c r="B350" t="s">
        <v>20</v>
      </c>
      <c r="C350" t="s">
        <v>172</v>
      </c>
      <c r="E350" t="s">
        <v>16</v>
      </c>
      <c r="F350" t="s">
        <v>25</v>
      </c>
      <c r="G350" s="1">
        <v>7704.1</v>
      </c>
      <c r="H350" s="1">
        <v>2390.5</v>
      </c>
    </row>
    <row r="351" spans="1:8" x14ac:dyDescent="0.3">
      <c r="A351" t="s">
        <v>231</v>
      </c>
      <c r="B351" t="s">
        <v>20</v>
      </c>
      <c r="C351" t="s">
        <v>232</v>
      </c>
      <c r="E351" t="s">
        <v>16</v>
      </c>
      <c r="F351" t="s">
        <v>25</v>
      </c>
      <c r="G351" s="1">
        <v>7375.83</v>
      </c>
      <c r="H351" s="1">
        <v>3545.5435000000002</v>
      </c>
    </row>
    <row r="352" spans="1:8" x14ac:dyDescent="0.3">
      <c r="A352" t="s">
        <v>252</v>
      </c>
      <c r="B352" t="s">
        <v>20</v>
      </c>
      <c r="C352" t="s">
        <v>97</v>
      </c>
      <c r="E352" t="s">
        <v>11</v>
      </c>
      <c r="F352" t="s">
        <v>12</v>
      </c>
      <c r="G352" s="1">
        <v>2344</v>
      </c>
      <c r="H352" s="1">
        <v>1145.53</v>
      </c>
    </row>
    <row r="353" spans="1:8" x14ac:dyDescent="0.3">
      <c r="A353" t="s">
        <v>256</v>
      </c>
      <c r="B353" t="s">
        <v>20</v>
      </c>
      <c r="C353" t="s">
        <v>24</v>
      </c>
      <c r="E353" t="s">
        <v>35</v>
      </c>
      <c r="F353" t="s">
        <v>36</v>
      </c>
      <c r="G353" s="1">
        <v>24912.73</v>
      </c>
      <c r="H353" s="1">
        <v>9392.0280000000002</v>
      </c>
    </row>
    <row r="354" spans="1:8" x14ac:dyDescent="0.3">
      <c r="A354" t="s">
        <v>257</v>
      </c>
      <c r="B354" t="s">
        <v>20</v>
      </c>
      <c r="C354" t="s">
        <v>258</v>
      </c>
      <c r="E354" t="s">
        <v>16</v>
      </c>
      <c r="F354" t="s">
        <v>12</v>
      </c>
      <c r="G354" s="1">
        <v>262.42</v>
      </c>
      <c r="H354" s="1">
        <v>110.27</v>
      </c>
    </row>
    <row r="355" spans="1:8" x14ac:dyDescent="0.3">
      <c r="A355" t="s">
        <v>278</v>
      </c>
      <c r="B355" t="s">
        <v>20</v>
      </c>
      <c r="C355" t="s">
        <v>279</v>
      </c>
      <c r="E355" t="s">
        <v>11</v>
      </c>
      <c r="F355" t="s">
        <v>12</v>
      </c>
      <c r="G355" s="1">
        <v>397.85</v>
      </c>
      <c r="H355" s="1">
        <v>261.69200000000001</v>
      </c>
    </row>
    <row r="356" spans="1:8" x14ac:dyDescent="0.3">
      <c r="A356" t="s">
        <v>289</v>
      </c>
      <c r="B356" t="s">
        <v>20</v>
      </c>
      <c r="C356" t="s">
        <v>290</v>
      </c>
      <c r="E356" t="s">
        <v>35</v>
      </c>
      <c r="F356" t="s">
        <v>25</v>
      </c>
      <c r="G356" s="1">
        <v>12150.48</v>
      </c>
      <c r="H356" s="1">
        <v>4550.95</v>
      </c>
    </row>
    <row r="357" spans="1:8" x14ac:dyDescent="0.3">
      <c r="A357" t="s">
        <v>315</v>
      </c>
      <c r="B357" t="s">
        <v>20</v>
      </c>
      <c r="C357" t="s">
        <v>24</v>
      </c>
      <c r="E357" t="s">
        <v>35</v>
      </c>
      <c r="F357" t="s">
        <v>25</v>
      </c>
      <c r="G357" s="1">
        <v>9250.58</v>
      </c>
      <c r="H357" s="1">
        <v>4116.8540000000003</v>
      </c>
    </row>
    <row r="358" spans="1:8" x14ac:dyDescent="0.3">
      <c r="A358" t="s">
        <v>316</v>
      </c>
      <c r="B358" t="s">
        <v>20</v>
      </c>
      <c r="C358" t="s">
        <v>317</v>
      </c>
      <c r="E358" t="s">
        <v>11</v>
      </c>
      <c r="F358" t="s">
        <v>12</v>
      </c>
      <c r="G358" s="1">
        <v>2200</v>
      </c>
      <c r="H358" s="1">
        <v>1687.6</v>
      </c>
    </row>
    <row r="359" spans="1:8" x14ac:dyDescent="0.3">
      <c r="A359" t="s">
        <v>321</v>
      </c>
      <c r="B359" t="s">
        <v>20</v>
      </c>
      <c r="C359" t="s">
        <v>24</v>
      </c>
      <c r="E359" t="s">
        <v>16</v>
      </c>
      <c r="F359" t="s">
        <v>12</v>
      </c>
      <c r="G359" s="1">
        <v>186.7</v>
      </c>
      <c r="H359" s="1">
        <v>161.876</v>
      </c>
    </row>
    <row r="360" spans="1:8" x14ac:dyDescent="0.3">
      <c r="A360" t="s">
        <v>324</v>
      </c>
      <c r="B360" t="s">
        <v>20</v>
      </c>
      <c r="C360" t="s">
        <v>211</v>
      </c>
      <c r="E360" t="s">
        <v>16</v>
      </c>
      <c r="F360" t="s">
        <v>25</v>
      </c>
      <c r="G360" s="1">
        <v>12046.58</v>
      </c>
      <c r="H360" s="1">
        <v>2779.48</v>
      </c>
    </row>
    <row r="361" spans="1:8" x14ac:dyDescent="0.3">
      <c r="A361" t="s">
        <v>337</v>
      </c>
      <c r="B361" t="s">
        <v>20</v>
      </c>
      <c r="C361" t="s">
        <v>338</v>
      </c>
      <c r="E361" t="s">
        <v>11</v>
      </c>
      <c r="F361" t="s">
        <v>12</v>
      </c>
      <c r="G361" s="1">
        <v>2926</v>
      </c>
      <c r="H361" s="1">
        <v>1186.5999999999999</v>
      </c>
    </row>
    <row r="362" spans="1:8" x14ac:dyDescent="0.3">
      <c r="A362" t="s">
        <v>345</v>
      </c>
      <c r="B362" t="s">
        <v>20</v>
      </c>
      <c r="C362" t="s">
        <v>24</v>
      </c>
      <c r="E362" t="s">
        <v>11</v>
      </c>
      <c r="F362" t="s">
        <v>12</v>
      </c>
      <c r="G362" s="1">
        <v>8488.84</v>
      </c>
      <c r="H362" s="1">
        <v>1156.1600000000001</v>
      </c>
    </row>
    <row r="363" spans="1:8" x14ac:dyDescent="0.3">
      <c r="A363" t="s">
        <v>348</v>
      </c>
      <c r="B363" t="s">
        <v>20</v>
      </c>
      <c r="C363" t="s">
        <v>24</v>
      </c>
      <c r="E363" t="s">
        <v>11</v>
      </c>
      <c r="F363" t="s">
        <v>12</v>
      </c>
      <c r="G363" s="1">
        <v>121</v>
      </c>
      <c r="H363" s="1">
        <v>111.325</v>
      </c>
    </row>
    <row r="364" spans="1:8" x14ac:dyDescent="0.3">
      <c r="A364" t="s">
        <v>357</v>
      </c>
      <c r="B364" t="s">
        <v>20</v>
      </c>
      <c r="C364" t="s">
        <v>358</v>
      </c>
      <c r="E364" t="s">
        <v>11</v>
      </c>
      <c r="F364" t="s">
        <v>12</v>
      </c>
      <c r="G364" s="1">
        <v>301</v>
      </c>
      <c r="H364" s="1">
        <v>78.349999999999994</v>
      </c>
    </row>
    <row r="365" spans="1:8" x14ac:dyDescent="0.3">
      <c r="A365" t="s">
        <v>366</v>
      </c>
      <c r="B365" t="s">
        <v>20</v>
      </c>
      <c r="C365" t="s">
        <v>367</v>
      </c>
      <c r="E365" t="s">
        <v>45</v>
      </c>
      <c r="F365" t="s">
        <v>54</v>
      </c>
      <c r="G365" s="1">
        <v>100583.8</v>
      </c>
      <c r="H365" s="1">
        <v>32375.07</v>
      </c>
    </row>
    <row r="366" spans="1:8" x14ac:dyDescent="0.3">
      <c r="A366" t="s">
        <v>370</v>
      </c>
      <c r="B366" t="s">
        <v>20</v>
      </c>
      <c r="C366" t="s">
        <v>41</v>
      </c>
      <c r="E366" t="s">
        <v>83</v>
      </c>
      <c r="F366" t="s">
        <v>36</v>
      </c>
      <c r="G366" s="1">
        <v>21429.279999999999</v>
      </c>
      <c r="H366" s="1">
        <v>7020.7939999999999</v>
      </c>
    </row>
    <row r="367" spans="1:8" x14ac:dyDescent="0.3">
      <c r="A367" t="s">
        <v>377</v>
      </c>
      <c r="B367" t="s">
        <v>20</v>
      </c>
      <c r="C367" t="s">
        <v>378</v>
      </c>
      <c r="E367" t="s">
        <v>11</v>
      </c>
      <c r="F367" t="s">
        <v>12</v>
      </c>
      <c r="G367" s="1">
        <v>85.91</v>
      </c>
      <c r="H367" s="1">
        <v>40.590000000000003</v>
      </c>
    </row>
    <row r="368" spans="1:8" x14ac:dyDescent="0.3">
      <c r="A368" t="s">
        <v>394</v>
      </c>
      <c r="B368" t="s">
        <v>20</v>
      </c>
      <c r="C368" t="s">
        <v>24</v>
      </c>
      <c r="E368" t="s">
        <v>16</v>
      </c>
      <c r="F368" t="s">
        <v>12</v>
      </c>
      <c r="G368" s="1">
        <v>190.85</v>
      </c>
      <c r="H368" s="1">
        <v>145.44999999999999</v>
      </c>
    </row>
    <row r="369" spans="1:8" x14ac:dyDescent="0.3">
      <c r="A369" t="s">
        <v>407</v>
      </c>
      <c r="B369" t="s">
        <v>20</v>
      </c>
      <c r="C369" t="s">
        <v>24</v>
      </c>
      <c r="E369" t="s">
        <v>16</v>
      </c>
      <c r="F369" t="s">
        <v>12</v>
      </c>
      <c r="G369" s="1">
        <v>375</v>
      </c>
      <c r="H369" s="1">
        <v>284.23</v>
      </c>
    </row>
    <row r="370" spans="1:8" x14ac:dyDescent="0.3">
      <c r="A370" t="s">
        <v>413</v>
      </c>
      <c r="B370" t="s">
        <v>20</v>
      </c>
      <c r="C370" t="s">
        <v>271</v>
      </c>
      <c r="E370" t="s">
        <v>83</v>
      </c>
      <c r="F370" t="s">
        <v>54</v>
      </c>
      <c r="G370" s="1">
        <v>172188.58</v>
      </c>
      <c r="H370" s="1">
        <v>53188.5</v>
      </c>
    </row>
    <row r="371" spans="1:8" x14ac:dyDescent="0.3">
      <c r="A371" t="s">
        <v>423</v>
      </c>
      <c r="B371" t="s">
        <v>20</v>
      </c>
      <c r="C371" t="s">
        <v>24</v>
      </c>
      <c r="E371" t="s">
        <v>11</v>
      </c>
      <c r="F371" t="s">
        <v>12</v>
      </c>
      <c r="G371" s="1">
        <v>2016</v>
      </c>
      <c r="H371" s="1">
        <v>989.25</v>
      </c>
    </row>
    <row r="372" spans="1:8" x14ac:dyDescent="0.3">
      <c r="A372" t="s">
        <v>464</v>
      </c>
      <c r="B372" t="s">
        <v>20</v>
      </c>
      <c r="C372" t="s">
        <v>465</v>
      </c>
      <c r="E372" t="s">
        <v>11</v>
      </c>
      <c r="F372" t="s">
        <v>12</v>
      </c>
      <c r="G372" s="1">
        <v>116</v>
      </c>
      <c r="H372" s="1">
        <v>66.33</v>
      </c>
    </row>
    <row r="373" spans="1:8" x14ac:dyDescent="0.3">
      <c r="A373" t="s">
        <v>466</v>
      </c>
      <c r="B373" t="s">
        <v>20</v>
      </c>
      <c r="C373" t="s">
        <v>467</v>
      </c>
      <c r="E373" t="s">
        <v>11</v>
      </c>
      <c r="F373" t="s">
        <v>12</v>
      </c>
      <c r="G373" s="1">
        <v>1145.99</v>
      </c>
      <c r="H373" s="1">
        <v>321.47800000000001</v>
      </c>
    </row>
    <row r="374" spans="1:8" x14ac:dyDescent="0.3">
      <c r="A374" t="s">
        <v>480</v>
      </c>
      <c r="B374" t="s">
        <v>20</v>
      </c>
      <c r="C374" t="s">
        <v>122</v>
      </c>
      <c r="E374" t="s">
        <v>83</v>
      </c>
      <c r="F374" t="s">
        <v>54</v>
      </c>
      <c r="G374" s="1">
        <v>260739.72</v>
      </c>
      <c r="H374" s="1">
        <v>123743.95050000001</v>
      </c>
    </row>
    <row r="375" spans="1:8" x14ac:dyDescent="0.3">
      <c r="A375" t="s">
        <v>481</v>
      </c>
      <c r="B375" t="s">
        <v>20</v>
      </c>
      <c r="C375" t="s">
        <v>122</v>
      </c>
      <c r="E375" t="s">
        <v>83</v>
      </c>
      <c r="F375" t="s">
        <v>54</v>
      </c>
      <c r="G375" s="1">
        <v>59888.32</v>
      </c>
      <c r="H375" s="1">
        <v>25812.0831</v>
      </c>
    </row>
    <row r="376" spans="1:8" x14ac:dyDescent="0.3">
      <c r="A376" t="s">
        <v>489</v>
      </c>
      <c r="B376" t="s">
        <v>20</v>
      </c>
      <c r="C376" t="s">
        <v>24</v>
      </c>
      <c r="E376" t="s">
        <v>11</v>
      </c>
      <c r="F376" t="s">
        <v>12</v>
      </c>
      <c r="G376" s="1">
        <v>1699.79</v>
      </c>
      <c r="H376" s="1">
        <v>666.03399999999999</v>
      </c>
    </row>
    <row r="377" spans="1:8" x14ac:dyDescent="0.3">
      <c r="A377" t="s">
        <v>491</v>
      </c>
      <c r="B377" t="s">
        <v>20</v>
      </c>
      <c r="C377" t="s">
        <v>24</v>
      </c>
      <c r="E377" t="s">
        <v>16</v>
      </c>
      <c r="F377" t="s">
        <v>12</v>
      </c>
      <c r="G377" s="1">
        <v>5475.1</v>
      </c>
      <c r="H377" s="1">
        <v>294.83</v>
      </c>
    </row>
    <row r="378" spans="1:8" x14ac:dyDescent="0.3">
      <c r="A378" t="s">
        <v>498</v>
      </c>
      <c r="B378" t="s">
        <v>20</v>
      </c>
      <c r="C378" t="s">
        <v>232</v>
      </c>
      <c r="E378" t="s">
        <v>16</v>
      </c>
      <c r="F378" t="s">
        <v>12</v>
      </c>
      <c r="G378" s="1">
        <v>4539.21</v>
      </c>
      <c r="H378" s="1">
        <v>1791.0531000000001</v>
      </c>
    </row>
    <row r="379" spans="1:8" x14ac:dyDescent="0.3">
      <c r="A379" t="s">
        <v>500</v>
      </c>
      <c r="B379" t="s">
        <v>20</v>
      </c>
      <c r="C379" t="s">
        <v>290</v>
      </c>
      <c r="E379" t="s">
        <v>11</v>
      </c>
      <c r="F379" t="s">
        <v>25</v>
      </c>
      <c r="G379" s="1">
        <v>8298.86</v>
      </c>
      <c r="H379" s="1">
        <v>4229.2550000000001</v>
      </c>
    </row>
    <row r="380" spans="1:8" x14ac:dyDescent="0.3">
      <c r="A380" t="s">
        <v>501</v>
      </c>
      <c r="B380" t="s">
        <v>20</v>
      </c>
      <c r="C380" t="s">
        <v>234</v>
      </c>
      <c r="E380" t="s">
        <v>11</v>
      </c>
      <c r="F380" t="s">
        <v>12</v>
      </c>
      <c r="G380" s="1">
        <v>2815.5</v>
      </c>
      <c r="H380" s="1">
        <v>1202.21</v>
      </c>
    </row>
    <row r="381" spans="1:8" x14ac:dyDescent="0.3">
      <c r="A381" t="s">
        <v>502</v>
      </c>
      <c r="B381" t="s">
        <v>20</v>
      </c>
      <c r="C381" t="s">
        <v>41</v>
      </c>
      <c r="E381" t="s">
        <v>83</v>
      </c>
      <c r="F381" t="s">
        <v>36</v>
      </c>
      <c r="G381" s="1">
        <v>20622.64</v>
      </c>
      <c r="H381" s="1">
        <v>7879.2569999999996</v>
      </c>
    </row>
    <row r="382" spans="1:8" x14ac:dyDescent="0.3">
      <c r="A382" t="s">
        <v>503</v>
      </c>
      <c r="B382" t="s">
        <v>20</v>
      </c>
      <c r="C382" t="s">
        <v>24</v>
      </c>
      <c r="E382" t="s">
        <v>16</v>
      </c>
      <c r="F382" t="s">
        <v>12</v>
      </c>
      <c r="G382" s="1">
        <v>2931.22</v>
      </c>
      <c r="H382" s="1">
        <v>1233.4274</v>
      </c>
    </row>
    <row r="383" spans="1:8" x14ac:dyDescent="0.3">
      <c r="A383" t="s">
        <v>507</v>
      </c>
      <c r="B383" t="s">
        <v>20</v>
      </c>
      <c r="C383" t="s">
        <v>24</v>
      </c>
      <c r="E383" t="s">
        <v>11</v>
      </c>
      <c r="F383" t="s">
        <v>25</v>
      </c>
      <c r="G383" s="1">
        <v>11682.78</v>
      </c>
      <c r="H383" s="1">
        <v>7310.97</v>
      </c>
    </row>
    <row r="384" spans="1:8" x14ac:dyDescent="0.3">
      <c r="A384" t="s">
        <v>516</v>
      </c>
      <c r="B384" t="s">
        <v>20</v>
      </c>
      <c r="C384" t="s">
        <v>27</v>
      </c>
      <c r="E384" t="s">
        <v>16</v>
      </c>
      <c r="F384" t="s">
        <v>12</v>
      </c>
      <c r="G384" s="1">
        <v>3287.96</v>
      </c>
      <c r="H384" s="1">
        <v>997.91</v>
      </c>
    </row>
    <row r="385" spans="1:8" x14ac:dyDescent="0.3">
      <c r="A385" t="s">
        <v>521</v>
      </c>
      <c r="B385" t="s">
        <v>20</v>
      </c>
      <c r="C385" t="s">
        <v>263</v>
      </c>
      <c r="E385" t="s">
        <v>83</v>
      </c>
      <c r="F385" t="s">
        <v>12</v>
      </c>
      <c r="G385" s="1">
        <v>126</v>
      </c>
      <c r="H385" s="1">
        <v>51.1</v>
      </c>
    </row>
    <row r="386" spans="1:8" x14ac:dyDescent="0.3">
      <c r="A386" t="s">
        <v>536</v>
      </c>
      <c r="B386" t="s">
        <v>20</v>
      </c>
      <c r="C386" t="s">
        <v>537</v>
      </c>
      <c r="E386" t="s">
        <v>11</v>
      </c>
      <c r="F386" t="s">
        <v>12</v>
      </c>
      <c r="G386" s="1">
        <v>2980.32</v>
      </c>
      <c r="H386" s="1">
        <v>1777.54</v>
      </c>
    </row>
    <row r="387" spans="1:8" x14ac:dyDescent="0.3">
      <c r="A387" t="s">
        <v>545</v>
      </c>
      <c r="B387" t="s">
        <v>20</v>
      </c>
      <c r="C387" t="s">
        <v>546</v>
      </c>
      <c r="E387" t="s">
        <v>35</v>
      </c>
      <c r="F387" t="s">
        <v>54</v>
      </c>
      <c r="G387" s="1">
        <v>29266.93</v>
      </c>
      <c r="H387" s="1">
        <v>13872.154</v>
      </c>
    </row>
    <row r="388" spans="1:8" x14ac:dyDescent="0.3">
      <c r="A388" t="s">
        <v>567</v>
      </c>
      <c r="B388" t="s">
        <v>20</v>
      </c>
      <c r="C388" t="s">
        <v>381</v>
      </c>
      <c r="E388" t="s">
        <v>11</v>
      </c>
      <c r="F388" t="s">
        <v>12</v>
      </c>
      <c r="G388" s="1">
        <v>3475.56</v>
      </c>
      <c r="H388" s="1">
        <v>1851.4024999999999</v>
      </c>
    </row>
    <row r="389" spans="1:8" x14ac:dyDescent="0.3">
      <c r="A389" t="s">
        <v>572</v>
      </c>
      <c r="B389" t="s">
        <v>20</v>
      </c>
      <c r="C389" t="s">
        <v>24</v>
      </c>
      <c r="E389" t="s">
        <v>11</v>
      </c>
      <c r="F389" t="s">
        <v>12</v>
      </c>
      <c r="G389" s="1">
        <v>563.23</v>
      </c>
      <c r="H389" s="1">
        <v>233.72200000000001</v>
      </c>
    </row>
    <row r="390" spans="1:8" x14ac:dyDescent="0.3">
      <c r="A390" t="s">
        <v>573</v>
      </c>
      <c r="B390" t="s">
        <v>20</v>
      </c>
      <c r="C390" t="s">
        <v>574</v>
      </c>
      <c r="E390" t="s">
        <v>45</v>
      </c>
      <c r="F390" t="s">
        <v>54</v>
      </c>
      <c r="G390" s="1">
        <v>99113.71</v>
      </c>
      <c r="H390" s="1">
        <v>42711.24</v>
      </c>
    </row>
    <row r="391" spans="1:8" x14ac:dyDescent="0.3">
      <c r="A391" t="s">
        <v>586</v>
      </c>
      <c r="B391" t="s">
        <v>20</v>
      </c>
      <c r="C391" t="s">
        <v>587</v>
      </c>
      <c r="E391" t="s">
        <v>11</v>
      </c>
      <c r="F391" t="s">
        <v>12</v>
      </c>
      <c r="G391" s="1">
        <v>3993.94</v>
      </c>
      <c r="H391" s="1">
        <v>2250.0785000000001</v>
      </c>
    </row>
    <row r="392" spans="1:8" x14ac:dyDescent="0.3">
      <c r="A392" t="s">
        <v>595</v>
      </c>
      <c r="B392" t="s">
        <v>20</v>
      </c>
      <c r="C392" t="s">
        <v>596</v>
      </c>
      <c r="E392" t="s">
        <v>11</v>
      </c>
      <c r="F392" t="s">
        <v>12</v>
      </c>
      <c r="G392" s="1">
        <v>1643.36</v>
      </c>
      <c r="H392" s="1">
        <v>964.85500000000002</v>
      </c>
    </row>
    <row r="393" spans="1:8" x14ac:dyDescent="0.3">
      <c r="A393" t="s">
        <v>605</v>
      </c>
      <c r="B393" t="s">
        <v>20</v>
      </c>
      <c r="C393" t="s">
        <v>606</v>
      </c>
      <c r="E393" t="s">
        <v>16</v>
      </c>
      <c r="F393" t="s">
        <v>12</v>
      </c>
      <c r="G393" s="1">
        <v>3065.12</v>
      </c>
      <c r="H393" s="1">
        <v>430.09</v>
      </c>
    </row>
    <row r="394" spans="1:8" x14ac:dyDescent="0.3">
      <c r="A394" t="s">
        <v>608</v>
      </c>
      <c r="B394" t="s">
        <v>20</v>
      </c>
      <c r="C394" t="s">
        <v>122</v>
      </c>
      <c r="E394" t="s">
        <v>16</v>
      </c>
      <c r="F394" t="s">
        <v>12</v>
      </c>
      <c r="G394" s="1">
        <v>285.44</v>
      </c>
      <c r="H394" s="1">
        <v>169.42</v>
      </c>
    </row>
    <row r="395" spans="1:8" x14ac:dyDescent="0.3">
      <c r="A395" t="s">
        <v>610</v>
      </c>
      <c r="B395" t="s">
        <v>20</v>
      </c>
      <c r="C395" t="s">
        <v>29</v>
      </c>
      <c r="E395" t="s">
        <v>35</v>
      </c>
      <c r="F395" t="s">
        <v>25</v>
      </c>
      <c r="G395" s="1">
        <v>7541.96</v>
      </c>
      <c r="H395" s="1">
        <v>5670.6080000000002</v>
      </c>
    </row>
    <row r="396" spans="1:8" x14ac:dyDescent="0.3">
      <c r="A396" t="s">
        <v>623</v>
      </c>
      <c r="B396" t="s">
        <v>20</v>
      </c>
      <c r="C396" t="s">
        <v>41</v>
      </c>
      <c r="E396" t="s">
        <v>11</v>
      </c>
      <c r="F396" t="s">
        <v>12</v>
      </c>
      <c r="G396" s="1">
        <v>2415.1</v>
      </c>
      <c r="H396" s="1">
        <v>936.18200000000002</v>
      </c>
    </row>
    <row r="397" spans="1:8" x14ac:dyDescent="0.3">
      <c r="A397" t="s">
        <v>628</v>
      </c>
      <c r="B397" t="s">
        <v>20</v>
      </c>
      <c r="C397" t="s">
        <v>104</v>
      </c>
      <c r="E397" t="s">
        <v>11</v>
      </c>
      <c r="F397" t="s">
        <v>12</v>
      </c>
      <c r="G397" s="1">
        <v>225.87</v>
      </c>
      <c r="H397" s="1">
        <v>125.46</v>
      </c>
    </row>
    <row r="398" spans="1:8" x14ac:dyDescent="0.3">
      <c r="A398" t="s">
        <v>658</v>
      </c>
      <c r="B398" t="s">
        <v>20</v>
      </c>
      <c r="C398" t="s">
        <v>659</v>
      </c>
      <c r="D398" t="s">
        <v>621</v>
      </c>
      <c r="E398" t="s">
        <v>11</v>
      </c>
      <c r="F398" t="s">
        <v>12</v>
      </c>
      <c r="G398" s="1">
        <v>2578.2199999999998</v>
      </c>
      <c r="H398" s="1">
        <v>1343.67</v>
      </c>
    </row>
    <row r="399" spans="1:8" x14ac:dyDescent="0.3">
      <c r="A399" t="s">
        <v>663</v>
      </c>
      <c r="B399" t="s">
        <v>20</v>
      </c>
      <c r="C399" t="s">
        <v>664</v>
      </c>
      <c r="D399" t="s">
        <v>621</v>
      </c>
      <c r="E399" t="s">
        <v>11</v>
      </c>
      <c r="F399" t="s">
        <v>12</v>
      </c>
      <c r="G399" s="1">
        <v>473</v>
      </c>
      <c r="H399" s="1">
        <v>206.24</v>
      </c>
    </row>
    <row r="400" spans="1:8" x14ac:dyDescent="0.3">
      <c r="A400" t="s">
        <v>677</v>
      </c>
      <c r="B400" t="s">
        <v>20</v>
      </c>
      <c r="C400" t="s">
        <v>41</v>
      </c>
      <c r="F400" t="s">
        <v>36</v>
      </c>
      <c r="G400" s="1">
        <v>2849.12</v>
      </c>
      <c r="H400" s="1">
        <v>1152.577</v>
      </c>
    </row>
    <row r="401" spans="1:8" x14ac:dyDescent="0.3">
      <c r="A401" t="s">
        <v>688</v>
      </c>
      <c r="B401" t="s">
        <v>20</v>
      </c>
      <c r="C401" t="s">
        <v>689</v>
      </c>
      <c r="D401" t="s">
        <v>621</v>
      </c>
      <c r="E401" t="s">
        <v>11</v>
      </c>
      <c r="F401" t="s">
        <v>12</v>
      </c>
      <c r="G401" s="1">
        <v>649.33000000000004</v>
      </c>
      <c r="H401" s="1">
        <v>355.83749999999998</v>
      </c>
    </row>
    <row r="402" spans="1:8" x14ac:dyDescent="0.3">
      <c r="A402" t="s">
        <v>691</v>
      </c>
      <c r="B402" t="s">
        <v>20</v>
      </c>
      <c r="C402" t="s">
        <v>120</v>
      </c>
      <c r="E402" t="s">
        <v>11</v>
      </c>
      <c r="F402" t="s">
        <v>36</v>
      </c>
      <c r="G402" s="1">
        <v>12533.3</v>
      </c>
      <c r="H402" s="1">
        <v>6893.4924000000001</v>
      </c>
    </row>
    <row r="403" spans="1:8" x14ac:dyDescent="0.3">
      <c r="A403" t="s">
        <v>694</v>
      </c>
      <c r="B403" t="s">
        <v>20</v>
      </c>
      <c r="C403" t="s">
        <v>695</v>
      </c>
      <c r="D403" t="s">
        <v>621</v>
      </c>
      <c r="E403" t="s">
        <v>11</v>
      </c>
      <c r="F403" t="s">
        <v>12</v>
      </c>
      <c r="G403" s="1">
        <v>1497.18</v>
      </c>
      <c r="H403" s="1">
        <v>608.96</v>
      </c>
    </row>
    <row r="404" spans="1:8" x14ac:dyDescent="0.3">
      <c r="A404" t="s">
        <v>696</v>
      </c>
      <c r="B404" t="s">
        <v>20</v>
      </c>
      <c r="C404" t="s">
        <v>697</v>
      </c>
      <c r="D404" t="s">
        <v>621</v>
      </c>
      <c r="E404" t="s">
        <v>11</v>
      </c>
      <c r="F404" t="s">
        <v>12</v>
      </c>
      <c r="G404" s="1">
        <v>2340.19</v>
      </c>
      <c r="H404" s="1">
        <v>537.96</v>
      </c>
    </row>
    <row r="405" spans="1:8" x14ac:dyDescent="0.3">
      <c r="A405" t="s">
        <v>698</v>
      </c>
      <c r="B405" t="s">
        <v>20</v>
      </c>
      <c r="C405" t="s">
        <v>699</v>
      </c>
      <c r="E405" t="s">
        <v>11</v>
      </c>
      <c r="F405" t="s">
        <v>12</v>
      </c>
      <c r="G405" s="1">
        <v>3466.45</v>
      </c>
      <c r="H405" s="1">
        <v>1995</v>
      </c>
    </row>
    <row r="406" spans="1:8" x14ac:dyDescent="0.3">
      <c r="A406" t="s">
        <v>724</v>
      </c>
      <c r="B406" t="s">
        <v>20</v>
      </c>
      <c r="C406" t="s">
        <v>120</v>
      </c>
      <c r="E406" t="s">
        <v>11</v>
      </c>
      <c r="F406" t="s">
        <v>36</v>
      </c>
      <c r="G406" s="1">
        <v>13354.6</v>
      </c>
      <c r="H406" s="1">
        <v>9646.4</v>
      </c>
    </row>
    <row r="407" spans="1:8" x14ac:dyDescent="0.3">
      <c r="A407" t="s">
        <v>728</v>
      </c>
      <c r="B407" t="s">
        <v>20</v>
      </c>
      <c r="C407" t="s">
        <v>630</v>
      </c>
      <c r="E407" t="s">
        <v>11</v>
      </c>
      <c r="F407" t="s">
        <v>12</v>
      </c>
      <c r="G407" s="1">
        <v>1426</v>
      </c>
      <c r="H407" s="1">
        <v>718.18</v>
      </c>
    </row>
    <row r="408" spans="1:8" x14ac:dyDescent="0.3">
      <c r="A408" t="s">
        <v>733</v>
      </c>
      <c r="B408" t="s">
        <v>20</v>
      </c>
      <c r="C408" t="s">
        <v>213</v>
      </c>
      <c r="E408" t="s">
        <v>11</v>
      </c>
      <c r="F408" t="s">
        <v>36</v>
      </c>
      <c r="G408" s="1">
        <v>17366.64</v>
      </c>
      <c r="H408" s="1">
        <v>9190.2055999999993</v>
      </c>
    </row>
    <row r="409" spans="1:8" x14ac:dyDescent="0.3">
      <c r="A409" t="s">
        <v>736</v>
      </c>
      <c r="B409" t="s">
        <v>20</v>
      </c>
      <c r="C409" t="s">
        <v>428</v>
      </c>
      <c r="E409" t="s">
        <v>16</v>
      </c>
      <c r="F409" t="s">
        <v>12</v>
      </c>
      <c r="G409" s="1">
        <v>4038</v>
      </c>
      <c r="H409" s="1">
        <v>1215.28</v>
      </c>
    </row>
    <row r="410" spans="1:8" x14ac:dyDescent="0.3">
      <c r="A410" t="s">
        <v>740</v>
      </c>
      <c r="B410" t="s">
        <v>20</v>
      </c>
      <c r="C410" t="s">
        <v>24</v>
      </c>
      <c r="E410" t="s">
        <v>11</v>
      </c>
      <c r="F410" t="s">
        <v>25</v>
      </c>
      <c r="G410" s="1">
        <v>5427</v>
      </c>
      <c r="H410" s="1">
        <v>4873.1000000000004</v>
      </c>
    </row>
    <row r="411" spans="1:8" x14ac:dyDescent="0.3">
      <c r="A411" t="s">
        <v>745</v>
      </c>
      <c r="B411" t="s">
        <v>20</v>
      </c>
      <c r="C411" t="s">
        <v>27</v>
      </c>
      <c r="E411" t="s">
        <v>11</v>
      </c>
      <c r="F411" t="s">
        <v>12</v>
      </c>
      <c r="G411" s="1">
        <v>472.42</v>
      </c>
      <c r="H411" s="1">
        <v>303.82</v>
      </c>
    </row>
    <row r="412" spans="1:8" x14ac:dyDescent="0.3">
      <c r="A412" t="s">
        <v>747</v>
      </c>
      <c r="B412" t="s">
        <v>20</v>
      </c>
      <c r="C412" t="s">
        <v>111</v>
      </c>
      <c r="E412" t="s">
        <v>35</v>
      </c>
      <c r="F412" t="s">
        <v>54</v>
      </c>
      <c r="G412" s="1">
        <v>325709.48</v>
      </c>
      <c r="H412" s="1">
        <v>60615.449699999997</v>
      </c>
    </row>
    <row r="413" spans="1:8" x14ac:dyDescent="0.3">
      <c r="A413" t="s">
        <v>748</v>
      </c>
      <c r="B413" t="s">
        <v>20</v>
      </c>
      <c r="C413" t="s">
        <v>232</v>
      </c>
      <c r="E413" t="s">
        <v>11</v>
      </c>
      <c r="F413" t="s">
        <v>12</v>
      </c>
      <c r="G413" s="1">
        <v>433.34</v>
      </c>
      <c r="H413" s="1">
        <v>299.71300000000002</v>
      </c>
    </row>
    <row r="414" spans="1:8" x14ac:dyDescent="0.3">
      <c r="A414" t="s">
        <v>760</v>
      </c>
      <c r="B414" t="s">
        <v>20</v>
      </c>
      <c r="C414" t="s">
        <v>24</v>
      </c>
      <c r="E414" t="s">
        <v>11</v>
      </c>
      <c r="F414" t="s">
        <v>12</v>
      </c>
      <c r="G414" s="1">
        <v>3364</v>
      </c>
      <c r="H414" s="1">
        <v>2112.1999999999998</v>
      </c>
    </row>
    <row r="415" spans="1:8" x14ac:dyDescent="0.3">
      <c r="A415" t="s">
        <v>770</v>
      </c>
      <c r="B415" t="s">
        <v>20</v>
      </c>
      <c r="C415" t="s">
        <v>771</v>
      </c>
      <c r="E415" t="s">
        <v>16</v>
      </c>
      <c r="F415" t="s">
        <v>25</v>
      </c>
      <c r="G415" s="1">
        <v>6826.28</v>
      </c>
      <c r="H415" s="1">
        <v>2423.576</v>
      </c>
    </row>
    <row r="416" spans="1:8" x14ac:dyDescent="0.3">
      <c r="A416" t="s">
        <v>773</v>
      </c>
      <c r="B416" t="s">
        <v>20</v>
      </c>
      <c r="C416" t="s">
        <v>765</v>
      </c>
      <c r="E416" t="s">
        <v>11</v>
      </c>
      <c r="F416" t="s">
        <v>12</v>
      </c>
      <c r="G416" s="1">
        <v>277.70999999999998</v>
      </c>
      <c r="H416" s="1">
        <v>155.36500000000001</v>
      </c>
    </row>
    <row r="417" spans="1:8" x14ac:dyDescent="0.3">
      <c r="A417" t="s">
        <v>775</v>
      </c>
      <c r="B417" t="s">
        <v>20</v>
      </c>
      <c r="C417" t="s">
        <v>24</v>
      </c>
      <c r="E417" t="s">
        <v>11</v>
      </c>
      <c r="F417" t="s">
        <v>12</v>
      </c>
      <c r="G417" s="1">
        <v>1682</v>
      </c>
      <c r="H417" s="1">
        <v>1081.9000000000001</v>
      </c>
    </row>
    <row r="418" spans="1:8" x14ac:dyDescent="0.3">
      <c r="A418" t="s">
        <v>781</v>
      </c>
      <c r="B418" t="s">
        <v>20</v>
      </c>
      <c r="C418" t="s">
        <v>155</v>
      </c>
      <c r="E418" t="s">
        <v>45</v>
      </c>
      <c r="F418" t="s">
        <v>25</v>
      </c>
      <c r="G418" s="1">
        <v>9958</v>
      </c>
      <c r="H418" s="1">
        <v>4658.8100000000004</v>
      </c>
    </row>
    <row r="419" spans="1:8" x14ac:dyDescent="0.3">
      <c r="A419" t="s">
        <v>785</v>
      </c>
      <c r="B419" t="s">
        <v>20</v>
      </c>
      <c r="C419" t="s">
        <v>786</v>
      </c>
      <c r="E419" t="s">
        <v>45</v>
      </c>
      <c r="F419" t="s">
        <v>25</v>
      </c>
      <c r="G419" s="1">
        <v>14010.04</v>
      </c>
      <c r="H419" s="1">
        <v>3787.7779999999998</v>
      </c>
    </row>
    <row r="420" spans="1:8" x14ac:dyDescent="0.3">
      <c r="A420" t="s">
        <v>794</v>
      </c>
      <c r="B420" t="s">
        <v>20</v>
      </c>
      <c r="C420" t="s">
        <v>308</v>
      </c>
      <c r="E420" t="s">
        <v>11</v>
      </c>
      <c r="F420" t="s">
        <v>25</v>
      </c>
      <c r="G420" s="1">
        <v>6770</v>
      </c>
      <c r="H420" s="1">
        <v>2709.52</v>
      </c>
    </row>
    <row r="421" spans="1:8" x14ac:dyDescent="0.3">
      <c r="A421" t="s">
        <v>796</v>
      </c>
      <c r="B421" t="s">
        <v>20</v>
      </c>
      <c r="C421" t="s">
        <v>254</v>
      </c>
      <c r="E421" t="s">
        <v>11</v>
      </c>
      <c r="F421" t="s">
        <v>12</v>
      </c>
      <c r="G421" s="1">
        <v>1236</v>
      </c>
      <c r="H421" s="1">
        <v>1020.609</v>
      </c>
    </row>
    <row r="422" spans="1:8" x14ac:dyDescent="0.3">
      <c r="A422" t="s">
        <v>797</v>
      </c>
      <c r="B422" t="s">
        <v>20</v>
      </c>
      <c r="C422" t="s">
        <v>24</v>
      </c>
      <c r="E422" t="s">
        <v>16</v>
      </c>
      <c r="F422" t="s">
        <v>12</v>
      </c>
      <c r="G422" s="1">
        <v>5071.43</v>
      </c>
      <c r="H422" s="1">
        <v>929.53</v>
      </c>
    </row>
    <row r="423" spans="1:8" x14ac:dyDescent="0.3">
      <c r="A423" t="s">
        <v>800</v>
      </c>
      <c r="B423" t="s">
        <v>20</v>
      </c>
      <c r="C423" t="s">
        <v>653</v>
      </c>
      <c r="E423" t="s">
        <v>11</v>
      </c>
      <c r="F423" t="s">
        <v>12</v>
      </c>
      <c r="G423" s="1">
        <v>256</v>
      </c>
      <c r="H423" s="1">
        <v>189.4</v>
      </c>
    </row>
    <row r="424" spans="1:8" x14ac:dyDescent="0.3">
      <c r="A424" t="s">
        <v>801</v>
      </c>
      <c r="B424" t="s">
        <v>20</v>
      </c>
      <c r="C424" t="s">
        <v>802</v>
      </c>
      <c r="E424" t="s">
        <v>83</v>
      </c>
      <c r="F424" t="s">
        <v>54</v>
      </c>
      <c r="G424" s="1">
        <v>120535.46</v>
      </c>
      <c r="H424" s="1">
        <v>18766.174999999999</v>
      </c>
    </row>
    <row r="425" spans="1:8" x14ac:dyDescent="0.3">
      <c r="A425" t="s">
        <v>819</v>
      </c>
      <c r="B425" t="s">
        <v>20</v>
      </c>
      <c r="C425" t="s">
        <v>820</v>
      </c>
      <c r="E425" t="s">
        <v>16</v>
      </c>
      <c r="F425" t="s">
        <v>12</v>
      </c>
      <c r="G425" s="1">
        <v>744.15</v>
      </c>
      <c r="H425" s="1">
        <v>249.82</v>
      </c>
    </row>
    <row r="426" spans="1:8" x14ac:dyDescent="0.3">
      <c r="A426" t="s">
        <v>847</v>
      </c>
      <c r="B426" t="s">
        <v>20</v>
      </c>
      <c r="C426" t="s">
        <v>86</v>
      </c>
      <c r="E426" t="s">
        <v>16</v>
      </c>
      <c r="F426" t="s">
        <v>12</v>
      </c>
      <c r="G426" s="1">
        <v>1984.53</v>
      </c>
      <c r="H426" s="1">
        <v>912.53</v>
      </c>
    </row>
    <row r="427" spans="1:8" x14ac:dyDescent="0.3">
      <c r="A427" t="s">
        <v>848</v>
      </c>
      <c r="B427" t="s">
        <v>20</v>
      </c>
      <c r="C427" t="s">
        <v>254</v>
      </c>
      <c r="E427" t="s">
        <v>45</v>
      </c>
      <c r="F427" t="s">
        <v>12</v>
      </c>
      <c r="G427" s="1">
        <v>4694.8500000000004</v>
      </c>
      <c r="H427" s="1">
        <v>1373.27</v>
      </c>
    </row>
    <row r="428" spans="1:8" x14ac:dyDescent="0.3">
      <c r="A428" t="s">
        <v>855</v>
      </c>
      <c r="B428" t="s">
        <v>20</v>
      </c>
      <c r="C428" t="s">
        <v>856</v>
      </c>
      <c r="E428" t="s">
        <v>83</v>
      </c>
      <c r="F428" t="s">
        <v>12</v>
      </c>
      <c r="G428" s="1">
        <v>1756.59</v>
      </c>
      <c r="H428" s="1">
        <v>785.42809999999997</v>
      </c>
    </row>
    <row r="429" spans="1:8" x14ac:dyDescent="0.3">
      <c r="A429" t="s">
        <v>858</v>
      </c>
      <c r="B429" t="s">
        <v>20</v>
      </c>
      <c r="C429" t="s">
        <v>118</v>
      </c>
      <c r="E429" t="s">
        <v>11</v>
      </c>
      <c r="F429" t="s">
        <v>12</v>
      </c>
      <c r="G429" s="1">
        <v>2296.4</v>
      </c>
      <c r="H429" s="1">
        <v>1175.126</v>
      </c>
    </row>
    <row r="430" spans="1:8" x14ac:dyDescent="0.3">
      <c r="A430" t="s">
        <v>876</v>
      </c>
      <c r="B430" t="s">
        <v>20</v>
      </c>
      <c r="C430" t="s">
        <v>877</v>
      </c>
      <c r="E430" t="s">
        <v>83</v>
      </c>
      <c r="F430" t="s">
        <v>12</v>
      </c>
      <c r="G430" s="1">
        <v>139.28</v>
      </c>
      <c r="H430" s="1">
        <v>64.512</v>
      </c>
    </row>
    <row r="431" spans="1:8" x14ac:dyDescent="0.3">
      <c r="A431" t="s">
        <v>886</v>
      </c>
      <c r="B431" t="s">
        <v>20</v>
      </c>
      <c r="C431" t="s">
        <v>226</v>
      </c>
      <c r="E431" t="s">
        <v>11</v>
      </c>
      <c r="F431" t="s">
        <v>12</v>
      </c>
      <c r="G431" s="1">
        <v>671.43</v>
      </c>
      <c r="H431" s="1">
        <v>296.91550000000001</v>
      </c>
    </row>
    <row r="432" spans="1:8" x14ac:dyDescent="0.3">
      <c r="A432" t="s">
        <v>887</v>
      </c>
      <c r="B432" t="s">
        <v>20</v>
      </c>
      <c r="C432" t="s">
        <v>24</v>
      </c>
      <c r="E432" t="s">
        <v>11</v>
      </c>
      <c r="F432" t="s">
        <v>12</v>
      </c>
      <c r="G432" s="1">
        <v>33.39</v>
      </c>
      <c r="H432" s="1">
        <v>27.198</v>
      </c>
    </row>
    <row r="433" spans="1:8" x14ac:dyDescent="0.3">
      <c r="A433" t="s">
        <v>896</v>
      </c>
      <c r="B433" t="s">
        <v>20</v>
      </c>
      <c r="C433" t="s">
        <v>897</v>
      </c>
      <c r="E433" t="s">
        <v>16</v>
      </c>
      <c r="F433" t="s">
        <v>12</v>
      </c>
      <c r="G433" s="1">
        <v>192</v>
      </c>
      <c r="H433" s="1">
        <v>148.20500000000001</v>
      </c>
    </row>
    <row r="434" spans="1:8" x14ac:dyDescent="0.3">
      <c r="A434" t="s">
        <v>898</v>
      </c>
      <c r="B434" t="s">
        <v>20</v>
      </c>
      <c r="C434" t="s">
        <v>24</v>
      </c>
      <c r="E434" t="s">
        <v>16</v>
      </c>
      <c r="F434" t="s">
        <v>36</v>
      </c>
      <c r="G434" s="1">
        <v>16931.71</v>
      </c>
      <c r="H434" s="1">
        <v>7516.93</v>
      </c>
    </row>
    <row r="435" spans="1:8" x14ac:dyDescent="0.3">
      <c r="A435" t="s">
        <v>908</v>
      </c>
      <c r="B435" t="s">
        <v>20</v>
      </c>
      <c r="C435" t="s">
        <v>24</v>
      </c>
      <c r="E435" t="s">
        <v>16</v>
      </c>
      <c r="F435" t="s">
        <v>12</v>
      </c>
      <c r="G435" s="1">
        <v>5226.66</v>
      </c>
      <c r="H435" s="1">
        <v>1830.7329999999999</v>
      </c>
    </row>
    <row r="436" spans="1:8" x14ac:dyDescent="0.3">
      <c r="A436" t="s">
        <v>909</v>
      </c>
      <c r="B436" t="s">
        <v>20</v>
      </c>
      <c r="C436" t="s">
        <v>753</v>
      </c>
      <c r="E436" t="s">
        <v>35</v>
      </c>
      <c r="F436" t="s">
        <v>12</v>
      </c>
      <c r="G436" s="1">
        <v>822.85</v>
      </c>
      <c r="H436" s="1">
        <v>229.88</v>
      </c>
    </row>
    <row r="437" spans="1:8" x14ac:dyDescent="0.3">
      <c r="A437" t="s">
        <v>916</v>
      </c>
      <c r="B437" t="s">
        <v>20</v>
      </c>
      <c r="C437" t="s">
        <v>24</v>
      </c>
      <c r="E437" t="s">
        <v>16</v>
      </c>
      <c r="F437" t="s">
        <v>12</v>
      </c>
      <c r="G437" s="1">
        <v>426.76</v>
      </c>
      <c r="H437" s="1">
        <v>219.86</v>
      </c>
    </row>
    <row r="438" spans="1:8" x14ac:dyDescent="0.3">
      <c r="A438" t="s">
        <v>919</v>
      </c>
      <c r="B438" t="s">
        <v>20</v>
      </c>
      <c r="C438" t="s">
        <v>920</v>
      </c>
      <c r="E438" t="s">
        <v>16</v>
      </c>
      <c r="F438" t="s">
        <v>25</v>
      </c>
      <c r="G438" s="1">
        <v>10766.6</v>
      </c>
      <c r="H438" s="1">
        <v>3379.74</v>
      </c>
    </row>
    <row r="439" spans="1:8" x14ac:dyDescent="0.3">
      <c r="A439" t="s">
        <v>922</v>
      </c>
      <c r="B439" t="s">
        <v>20</v>
      </c>
      <c r="C439" t="s">
        <v>150</v>
      </c>
      <c r="E439" t="s">
        <v>83</v>
      </c>
      <c r="F439" t="s">
        <v>12</v>
      </c>
      <c r="G439" s="1">
        <v>250</v>
      </c>
      <c r="H439" s="1">
        <v>110</v>
      </c>
    </row>
    <row r="440" spans="1:8" x14ac:dyDescent="0.3">
      <c r="A440" t="s">
        <v>928</v>
      </c>
      <c r="B440" t="s">
        <v>20</v>
      </c>
      <c r="C440" t="s">
        <v>232</v>
      </c>
      <c r="E440" t="s">
        <v>11</v>
      </c>
      <c r="F440" t="s">
        <v>12</v>
      </c>
      <c r="G440" s="1">
        <v>377.81</v>
      </c>
      <c r="H440" s="1">
        <v>180.011</v>
      </c>
    </row>
    <row r="441" spans="1:8" x14ac:dyDescent="0.3">
      <c r="A441" t="s">
        <v>929</v>
      </c>
      <c r="B441" t="s">
        <v>20</v>
      </c>
      <c r="C441" t="s">
        <v>120</v>
      </c>
      <c r="E441" t="s">
        <v>11</v>
      </c>
      <c r="F441" t="s">
        <v>12</v>
      </c>
      <c r="G441" s="1">
        <v>562</v>
      </c>
      <c r="H441" s="1">
        <v>540.70399999999995</v>
      </c>
    </row>
    <row r="442" spans="1:8" x14ac:dyDescent="0.3">
      <c r="A442" t="s">
        <v>942</v>
      </c>
      <c r="B442" t="s">
        <v>20</v>
      </c>
      <c r="C442" t="s">
        <v>943</v>
      </c>
      <c r="E442" t="s">
        <v>16</v>
      </c>
      <c r="F442" t="s">
        <v>12</v>
      </c>
      <c r="G442" s="1">
        <v>365.43</v>
      </c>
      <c r="H442" s="1">
        <v>196.17</v>
      </c>
    </row>
    <row r="443" spans="1:8" x14ac:dyDescent="0.3">
      <c r="A443" t="s">
        <v>947</v>
      </c>
      <c r="B443" t="s">
        <v>20</v>
      </c>
      <c r="C443" t="s">
        <v>653</v>
      </c>
      <c r="E443" t="s">
        <v>45</v>
      </c>
      <c r="F443" t="s">
        <v>25</v>
      </c>
      <c r="G443" s="1">
        <v>4993.17</v>
      </c>
      <c r="H443" s="1">
        <v>2361.4</v>
      </c>
    </row>
    <row r="444" spans="1:8" x14ac:dyDescent="0.3">
      <c r="A444" t="s">
        <v>948</v>
      </c>
      <c r="B444" t="s">
        <v>20</v>
      </c>
      <c r="C444" t="s">
        <v>949</v>
      </c>
      <c r="E444" t="s">
        <v>35</v>
      </c>
      <c r="F444" t="s">
        <v>25</v>
      </c>
      <c r="G444" s="1">
        <v>13154.1</v>
      </c>
      <c r="H444" s="1">
        <v>4269.6660000000002</v>
      </c>
    </row>
    <row r="445" spans="1:8" x14ac:dyDescent="0.3">
      <c r="A445" t="s">
        <v>955</v>
      </c>
      <c r="B445" t="s">
        <v>20</v>
      </c>
      <c r="C445" t="s">
        <v>659</v>
      </c>
      <c r="E445" t="s">
        <v>83</v>
      </c>
      <c r="F445" t="s">
        <v>25</v>
      </c>
      <c r="G445" s="1">
        <v>7877.94</v>
      </c>
      <c r="H445" s="1">
        <v>3167.94</v>
      </c>
    </row>
    <row r="446" spans="1:8" x14ac:dyDescent="0.3">
      <c r="A446" t="s">
        <v>960</v>
      </c>
      <c r="B446" t="s">
        <v>20</v>
      </c>
      <c r="C446" t="s">
        <v>24</v>
      </c>
      <c r="E446" t="s">
        <v>16</v>
      </c>
      <c r="F446" t="s">
        <v>12</v>
      </c>
      <c r="G446" s="1">
        <v>104.67</v>
      </c>
      <c r="H446" s="1">
        <v>43.683</v>
      </c>
    </row>
    <row r="447" spans="1:8" x14ac:dyDescent="0.3">
      <c r="A447" t="s">
        <v>962</v>
      </c>
      <c r="B447" t="s">
        <v>20</v>
      </c>
      <c r="C447" t="s">
        <v>91</v>
      </c>
      <c r="E447" t="s">
        <v>16</v>
      </c>
      <c r="F447" t="s">
        <v>12</v>
      </c>
      <c r="G447" s="1">
        <v>596.29</v>
      </c>
      <c r="H447" s="1">
        <v>425.49</v>
      </c>
    </row>
    <row r="448" spans="1:8" x14ac:dyDescent="0.3">
      <c r="A448" t="s">
        <v>968</v>
      </c>
      <c r="B448" t="s">
        <v>20</v>
      </c>
      <c r="C448" t="s">
        <v>470</v>
      </c>
      <c r="E448" t="s">
        <v>83</v>
      </c>
      <c r="F448" t="s">
        <v>36</v>
      </c>
      <c r="G448" s="1">
        <v>22231.43</v>
      </c>
      <c r="H448" s="1">
        <v>7321.9</v>
      </c>
    </row>
    <row r="449" spans="1:8" x14ac:dyDescent="0.3">
      <c r="A449" t="s">
        <v>977</v>
      </c>
      <c r="B449" t="s">
        <v>20</v>
      </c>
      <c r="C449" t="s">
        <v>120</v>
      </c>
      <c r="E449" t="s">
        <v>45</v>
      </c>
      <c r="F449" t="s">
        <v>12</v>
      </c>
      <c r="G449" s="1">
        <v>801.95</v>
      </c>
      <c r="H449" s="1">
        <v>388.15260000000001</v>
      </c>
    </row>
    <row r="450" spans="1:8" x14ac:dyDescent="0.3">
      <c r="A450" t="s">
        <v>989</v>
      </c>
      <c r="B450" t="s">
        <v>20</v>
      </c>
      <c r="C450" t="s">
        <v>41</v>
      </c>
      <c r="E450" t="s">
        <v>11</v>
      </c>
      <c r="F450" t="s">
        <v>12</v>
      </c>
      <c r="G450" s="1">
        <v>2341.89</v>
      </c>
      <c r="H450" s="1">
        <v>2068.9992000000002</v>
      </c>
    </row>
    <row r="451" spans="1:8" x14ac:dyDescent="0.3">
      <c r="A451" t="s">
        <v>999</v>
      </c>
      <c r="B451" t="s">
        <v>20</v>
      </c>
      <c r="C451" t="s">
        <v>120</v>
      </c>
      <c r="E451" t="s">
        <v>11</v>
      </c>
      <c r="F451" t="s">
        <v>12</v>
      </c>
      <c r="G451" s="1">
        <v>3349</v>
      </c>
      <c r="H451" s="1">
        <v>2062.6</v>
      </c>
    </row>
    <row r="452" spans="1:8" x14ac:dyDescent="0.3">
      <c r="A452" t="s">
        <v>1010</v>
      </c>
      <c r="B452" t="s">
        <v>20</v>
      </c>
      <c r="C452" t="s">
        <v>1011</v>
      </c>
      <c r="E452" t="s">
        <v>83</v>
      </c>
      <c r="F452" t="s">
        <v>12</v>
      </c>
      <c r="G452" s="1">
        <v>745.84</v>
      </c>
      <c r="H452" s="1">
        <v>251.38200000000001</v>
      </c>
    </row>
    <row r="453" spans="1:8" x14ac:dyDescent="0.3">
      <c r="A453" t="s">
        <v>1013</v>
      </c>
      <c r="B453" t="s">
        <v>20</v>
      </c>
      <c r="C453" t="s">
        <v>1014</v>
      </c>
      <c r="E453" t="s">
        <v>83</v>
      </c>
      <c r="F453" t="s">
        <v>12</v>
      </c>
      <c r="G453" s="1">
        <v>5720.39</v>
      </c>
      <c r="H453" s="1">
        <v>2219.1779999999999</v>
      </c>
    </row>
    <row r="454" spans="1:8" x14ac:dyDescent="0.3">
      <c r="A454" t="s">
        <v>1018</v>
      </c>
      <c r="B454" t="s">
        <v>20</v>
      </c>
      <c r="C454" t="s">
        <v>118</v>
      </c>
      <c r="E454" t="s">
        <v>83</v>
      </c>
      <c r="F454" t="s">
        <v>12</v>
      </c>
      <c r="G454" s="1">
        <v>6556.36</v>
      </c>
      <c r="H454" s="1">
        <v>1121.5094999999999</v>
      </c>
    </row>
    <row r="455" spans="1:8" x14ac:dyDescent="0.3">
      <c r="A455" t="s">
        <v>1027</v>
      </c>
      <c r="B455" t="s">
        <v>20</v>
      </c>
      <c r="C455" t="s">
        <v>991</v>
      </c>
      <c r="E455" t="s">
        <v>83</v>
      </c>
      <c r="F455" t="s">
        <v>12</v>
      </c>
      <c r="G455" s="1">
        <v>534.24</v>
      </c>
      <c r="H455" s="1">
        <v>210.26</v>
      </c>
    </row>
    <row r="456" spans="1:8" x14ac:dyDescent="0.3">
      <c r="A456" t="s">
        <v>1044</v>
      </c>
      <c r="B456" t="s">
        <v>20</v>
      </c>
      <c r="C456" t="s">
        <v>655</v>
      </c>
      <c r="E456" t="s">
        <v>11</v>
      </c>
      <c r="F456" t="s">
        <v>12</v>
      </c>
      <c r="G456" s="1">
        <v>426</v>
      </c>
      <c r="H456" s="1">
        <v>155.1</v>
      </c>
    </row>
    <row r="457" spans="1:8" x14ac:dyDescent="0.3">
      <c r="A457" t="s">
        <v>1052</v>
      </c>
      <c r="B457" t="s">
        <v>20</v>
      </c>
      <c r="C457" t="s">
        <v>24</v>
      </c>
      <c r="E457" t="s">
        <v>11</v>
      </c>
      <c r="F457" t="s">
        <v>12</v>
      </c>
      <c r="G457" s="1">
        <v>117.69</v>
      </c>
      <c r="H457" s="1">
        <v>72.983000000000004</v>
      </c>
    </row>
    <row r="458" spans="1:8" x14ac:dyDescent="0.3">
      <c r="A458" t="s">
        <v>1057</v>
      </c>
      <c r="B458" t="s">
        <v>20</v>
      </c>
      <c r="C458" t="s">
        <v>254</v>
      </c>
      <c r="D458" t="s">
        <v>621</v>
      </c>
      <c r="E458" t="s">
        <v>11</v>
      </c>
      <c r="F458" t="s">
        <v>12</v>
      </c>
      <c r="G458" s="1">
        <v>1058.2</v>
      </c>
      <c r="H458" s="1">
        <v>395.6</v>
      </c>
    </row>
    <row r="459" spans="1:8" x14ac:dyDescent="0.3">
      <c r="A459" t="s">
        <v>1058</v>
      </c>
      <c r="B459" t="s">
        <v>20</v>
      </c>
      <c r="C459" t="s">
        <v>245</v>
      </c>
      <c r="E459" t="s">
        <v>16</v>
      </c>
      <c r="F459" t="s">
        <v>12</v>
      </c>
      <c r="G459" s="1">
        <v>3549.78</v>
      </c>
      <c r="H459" s="1">
        <v>1260.23</v>
      </c>
    </row>
    <row r="460" spans="1:8" x14ac:dyDescent="0.3">
      <c r="A460" t="s">
        <v>1060</v>
      </c>
      <c r="B460" t="s">
        <v>20</v>
      </c>
      <c r="C460" t="s">
        <v>118</v>
      </c>
      <c r="E460" t="s">
        <v>579</v>
      </c>
      <c r="F460" t="s">
        <v>12</v>
      </c>
      <c r="G460" s="1">
        <v>1891.48</v>
      </c>
      <c r="H460" s="1">
        <v>259.13</v>
      </c>
    </row>
    <row r="461" spans="1:8" x14ac:dyDescent="0.3">
      <c r="A461" t="s">
        <v>1105</v>
      </c>
      <c r="B461" t="s">
        <v>20</v>
      </c>
      <c r="C461" t="s">
        <v>172</v>
      </c>
      <c r="E461" t="s">
        <v>45</v>
      </c>
      <c r="F461" t="s">
        <v>12</v>
      </c>
      <c r="G461" s="1">
        <v>409.29</v>
      </c>
      <c r="H461" s="1">
        <v>390.7792</v>
      </c>
    </row>
    <row r="462" spans="1:8" x14ac:dyDescent="0.3">
      <c r="A462" t="s">
        <v>1107</v>
      </c>
      <c r="B462" t="s">
        <v>20</v>
      </c>
      <c r="C462" t="s">
        <v>635</v>
      </c>
      <c r="E462" t="s">
        <v>11</v>
      </c>
      <c r="F462" t="s">
        <v>12</v>
      </c>
      <c r="G462" s="1">
        <v>66</v>
      </c>
      <c r="H462" s="1">
        <v>50.54</v>
      </c>
    </row>
    <row r="463" spans="1:8" x14ac:dyDescent="0.3">
      <c r="A463" t="s">
        <v>1116</v>
      </c>
      <c r="B463" t="s">
        <v>20</v>
      </c>
      <c r="C463" t="s">
        <v>24</v>
      </c>
      <c r="E463" t="s">
        <v>11</v>
      </c>
      <c r="F463" t="s">
        <v>12</v>
      </c>
      <c r="G463" s="1">
        <v>320</v>
      </c>
      <c r="H463" s="1">
        <v>159.41999999999999</v>
      </c>
    </row>
    <row r="464" spans="1:8" x14ac:dyDescent="0.3">
      <c r="A464" t="s">
        <v>1118</v>
      </c>
      <c r="B464" t="s">
        <v>20</v>
      </c>
      <c r="C464" t="s">
        <v>24</v>
      </c>
      <c r="E464" t="s">
        <v>11</v>
      </c>
      <c r="F464" t="s">
        <v>12</v>
      </c>
      <c r="G464" s="1">
        <v>195.03</v>
      </c>
      <c r="H464" s="1">
        <v>150.11000000000001</v>
      </c>
    </row>
    <row r="465" spans="1:8" x14ac:dyDescent="0.3">
      <c r="A465" t="s">
        <v>1119</v>
      </c>
      <c r="B465" t="s">
        <v>20</v>
      </c>
      <c r="C465" t="s">
        <v>254</v>
      </c>
      <c r="E465" t="s">
        <v>35</v>
      </c>
      <c r="F465" t="s">
        <v>12</v>
      </c>
      <c r="G465" s="1">
        <v>887</v>
      </c>
      <c r="H465" s="1">
        <v>503.5</v>
      </c>
    </row>
    <row r="466" spans="1:8" x14ac:dyDescent="0.3">
      <c r="A466" t="s">
        <v>1121</v>
      </c>
      <c r="B466" t="s">
        <v>20</v>
      </c>
      <c r="C466" t="s">
        <v>943</v>
      </c>
      <c r="E466" t="s">
        <v>16</v>
      </c>
      <c r="F466" t="s">
        <v>12</v>
      </c>
      <c r="G466" s="1">
        <v>151.99</v>
      </c>
      <c r="H466" s="1">
        <v>86.905000000000001</v>
      </c>
    </row>
    <row r="467" spans="1:8" x14ac:dyDescent="0.3">
      <c r="A467" t="s">
        <v>1122</v>
      </c>
      <c r="B467" t="s">
        <v>20</v>
      </c>
      <c r="C467" t="s">
        <v>24</v>
      </c>
      <c r="E467" t="s">
        <v>83</v>
      </c>
      <c r="F467" t="s">
        <v>12</v>
      </c>
      <c r="G467" s="1">
        <v>462</v>
      </c>
      <c r="H467" s="1">
        <v>172</v>
      </c>
    </row>
    <row r="468" spans="1:8" x14ac:dyDescent="0.3">
      <c r="A468" t="s">
        <v>1125</v>
      </c>
      <c r="B468" t="s">
        <v>20</v>
      </c>
      <c r="C468" t="s">
        <v>1126</v>
      </c>
      <c r="E468" t="s">
        <v>11</v>
      </c>
      <c r="F468" t="s">
        <v>12</v>
      </c>
      <c r="G468" s="1">
        <v>2000.83</v>
      </c>
      <c r="H468" s="1">
        <v>403.31099999999998</v>
      </c>
    </row>
    <row r="469" spans="1:8" x14ac:dyDescent="0.3">
      <c r="A469" t="s">
        <v>13</v>
      </c>
      <c r="B469" t="s">
        <v>14</v>
      </c>
      <c r="C469" t="s">
        <v>15</v>
      </c>
      <c r="E469" t="s">
        <v>16</v>
      </c>
      <c r="F469" t="s">
        <v>12</v>
      </c>
      <c r="G469" s="1">
        <v>3127.55</v>
      </c>
      <c r="H469" s="1">
        <v>302.41399999999999</v>
      </c>
    </row>
    <row r="470" spans="1:8" x14ac:dyDescent="0.3">
      <c r="A470" t="s">
        <v>77</v>
      </c>
      <c r="B470" t="s">
        <v>14</v>
      </c>
      <c r="C470" t="s">
        <v>78</v>
      </c>
      <c r="E470" t="s">
        <v>35</v>
      </c>
      <c r="F470" t="s">
        <v>54</v>
      </c>
      <c r="G470" s="1">
        <v>112570.94</v>
      </c>
      <c r="H470" s="1">
        <v>46707.699000000001</v>
      </c>
    </row>
    <row r="471" spans="1:8" x14ac:dyDescent="0.3">
      <c r="A471" t="s">
        <v>103</v>
      </c>
      <c r="B471" t="s">
        <v>14</v>
      </c>
      <c r="C471" t="s">
        <v>104</v>
      </c>
      <c r="E471" t="s">
        <v>83</v>
      </c>
      <c r="F471" t="s">
        <v>54</v>
      </c>
      <c r="G471" s="1">
        <v>78812</v>
      </c>
      <c r="H471" s="1">
        <v>16458.383999999998</v>
      </c>
    </row>
    <row r="472" spans="1:8" x14ac:dyDescent="0.3">
      <c r="A472" t="s">
        <v>121</v>
      </c>
      <c r="B472" t="s">
        <v>14</v>
      </c>
      <c r="C472" t="s">
        <v>122</v>
      </c>
      <c r="E472" t="s">
        <v>16</v>
      </c>
      <c r="F472" t="s">
        <v>12</v>
      </c>
      <c r="G472" s="1">
        <v>746.91</v>
      </c>
      <c r="H472" s="1">
        <v>374.31</v>
      </c>
    </row>
    <row r="473" spans="1:8" x14ac:dyDescent="0.3">
      <c r="A473" t="s">
        <v>214</v>
      </c>
      <c r="B473" t="s">
        <v>14</v>
      </c>
      <c r="C473" t="s">
        <v>120</v>
      </c>
      <c r="E473" t="s">
        <v>16</v>
      </c>
      <c r="F473" t="s">
        <v>25</v>
      </c>
      <c r="G473" s="1">
        <v>5981.36</v>
      </c>
      <c r="H473" s="1">
        <v>2443.56</v>
      </c>
    </row>
    <row r="474" spans="1:8" x14ac:dyDescent="0.3">
      <c r="A474" t="s">
        <v>220</v>
      </c>
      <c r="B474" t="s">
        <v>14</v>
      </c>
      <c r="C474" t="s">
        <v>221</v>
      </c>
      <c r="E474" t="s">
        <v>45</v>
      </c>
      <c r="F474" t="s">
        <v>12</v>
      </c>
      <c r="G474" s="1">
        <v>1196.28</v>
      </c>
      <c r="H474" s="1">
        <v>473.28500000000003</v>
      </c>
    </row>
    <row r="475" spans="1:8" x14ac:dyDescent="0.3">
      <c r="A475" t="s">
        <v>241</v>
      </c>
      <c r="B475" t="s">
        <v>14</v>
      </c>
      <c r="C475" t="s">
        <v>206</v>
      </c>
      <c r="E475" t="s">
        <v>11</v>
      </c>
      <c r="F475" t="s">
        <v>12</v>
      </c>
      <c r="G475" s="1">
        <v>82.28</v>
      </c>
      <c r="H475" s="1">
        <v>32.950000000000003</v>
      </c>
    </row>
    <row r="476" spans="1:8" x14ac:dyDescent="0.3">
      <c r="A476" t="s">
        <v>255</v>
      </c>
      <c r="B476" t="s">
        <v>14</v>
      </c>
      <c r="C476" t="s">
        <v>120</v>
      </c>
      <c r="E476" t="s">
        <v>83</v>
      </c>
      <c r="F476" t="s">
        <v>54</v>
      </c>
      <c r="G476" s="1">
        <v>192377.87</v>
      </c>
      <c r="H476" s="1">
        <v>79372.846900000004</v>
      </c>
    </row>
    <row r="477" spans="1:8" x14ac:dyDescent="0.3">
      <c r="A477" t="s">
        <v>355</v>
      </c>
      <c r="B477" t="s">
        <v>14</v>
      </c>
      <c r="C477" t="s">
        <v>104</v>
      </c>
      <c r="E477" t="s">
        <v>83</v>
      </c>
      <c r="F477" t="s">
        <v>25</v>
      </c>
      <c r="G477" s="1">
        <v>14539</v>
      </c>
      <c r="H477" s="1">
        <v>2310.92</v>
      </c>
    </row>
    <row r="478" spans="1:8" x14ac:dyDescent="0.3">
      <c r="A478" t="s">
        <v>393</v>
      </c>
      <c r="B478" t="s">
        <v>14</v>
      </c>
      <c r="C478" t="s">
        <v>206</v>
      </c>
      <c r="E478" t="s">
        <v>16</v>
      </c>
      <c r="F478" t="s">
        <v>12</v>
      </c>
      <c r="G478" s="1">
        <v>5731.5</v>
      </c>
      <c r="H478" s="1">
        <v>1667.36</v>
      </c>
    </row>
    <row r="479" spans="1:8" x14ac:dyDescent="0.3">
      <c r="A479" t="s">
        <v>511</v>
      </c>
      <c r="B479" t="s">
        <v>14</v>
      </c>
      <c r="C479" t="s">
        <v>24</v>
      </c>
      <c r="E479" t="s">
        <v>11</v>
      </c>
      <c r="F479" t="s">
        <v>12</v>
      </c>
      <c r="G479" s="1">
        <v>1395.95</v>
      </c>
      <c r="H479" s="1">
        <v>594.08000000000004</v>
      </c>
    </row>
    <row r="480" spans="1:8" x14ac:dyDescent="0.3">
      <c r="A480" t="s">
        <v>512</v>
      </c>
      <c r="B480" t="s">
        <v>14</v>
      </c>
      <c r="C480" t="s">
        <v>317</v>
      </c>
      <c r="E480" t="s">
        <v>35</v>
      </c>
      <c r="F480" t="s">
        <v>12</v>
      </c>
      <c r="G480" s="1">
        <v>5773.87</v>
      </c>
      <c r="H480" s="1">
        <v>2009.9224999999999</v>
      </c>
    </row>
    <row r="481" spans="1:8" x14ac:dyDescent="0.3">
      <c r="A481" t="s">
        <v>559</v>
      </c>
      <c r="B481" t="s">
        <v>14</v>
      </c>
      <c r="C481" t="s">
        <v>560</v>
      </c>
      <c r="E481" t="s">
        <v>35</v>
      </c>
      <c r="F481" t="s">
        <v>25</v>
      </c>
      <c r="G481" s="1">
        <v>6832.23</v>
      </c>
      <c r="H481" s="1">
        <v>3051.5920000000001</v>
      </c>
    </row>
    <row r="482" spans="1:8" x14ac:dyDescent="0.3">
      <c r="A482" t="s">
        <v>571</v>
      </c>
      <c r="B482" t="s">
        <v>14</v>
      </c>
      <c r="C482" t="s">
        <v>27</v>
      </c>
      <c r="E482" t="s">
        <v>16</v>
      </c>
      <c r="F482" t="s">
        <v>12</v>
      </c>
      <c r="G482" s="1">
        <v>8497.77</v>
      </c>
      <c r="H482" s="1">
        <v>2268.4450000000002</v>
      </c>
    </row>
    <row r="483" spans="1:8" x14ac:dyDescent="0.3">
      <c r="A483" t="s">
        <v>590</v>
      </c>
      <c r="B483" t="s">
        <v>14</v>
      </c>
      <c r="C483" t="s">
        <v>332</v>
      </c>
      <c r="E483" t="s">
        <v>83</v>
      </c>
      <c r="F483" t="s">
        <v>54</v>
      </c>
      <c r="G483" s="1">
        <v>30274.33</v>
      </c>
      <c r="H483" s="1">
        <v>14943.602500000001</v>
      </c>
    </row>
    <row r="484" spans="1:8" x14ac:dyDescent="0.3">
      <c r="A484" t="s">
        <v>591</v>
      </c>
      <c r="B484" t="s">
        <v>14</v>
      </c>
      <c r="C484" t="s">
        <v>537</v>
      </c>
      <c r="E484" t="s">
        <v>11</v>
      </c>
      <c r="F484" t="s">
        <v>12</v>
      </c>
      <c r="G484" s="1">
        <v>1322.55</v>
      </c>
      <c r="H484" s="1">
        <v>546.98</v>
      </c>
    </row>
    <row r="485" spans="1:8" x14ac:dyDescent="0.3">
      <c r="A485" t="s">
        <v>600</v>
      </c>
      <c r="B485" t="s">
        <v>14</v>
      </c>
      <c r="C485" t="s">
        <v>601</v>
      </c>
      <c r="E485" t="s">
        <v>83</v>
      </c>
      <c r="F485" t="s">
        <v>12</v>
      </c>
      <c r="G485" s="1">
        <v>1025.9000000000001</v>
      </c>
      <c r="H485" s="1">
        <v>670.4</v>
      </c>
    </row>
    <row r="486" spans="1:8" x14ac:dyDescent="0.3">
      <c r="A486" t="s">
        <v>634</v>
      </c>
      <c r="B486" t="s">
        <v>14</v>
      </c>
      <c r="C486" t="s">
        <v>635</v>
      </c>
      <c r="E486" t="s">
        <v>16</v>
      </c>
      <c r="F486" t="s">
        <v>12</v>
      </c>
      <c r="G486" s="1">
        <v>3187.46</v>
      </c>
      <c r="H486" s="1">
        <v>932.24</v>
      </c>
    </row>
    <row r="487" spans="1:8" x14ac:dyDescent="0.3">
      <c r="A487" t="s">
        <v>762</v>
      </c>
      <c r="B487" t="s">
        <v>14</v>
      </c>
      <c r="C487" t="s">
        <v>62</v>
      </c>
      <c r="D487" t="s">
        <v>621</v>
      </c>
      <c r="E487" t="s">
        <v>45</v>
      </c>
      <c r="F487" t="s">
        <v>25</v>
      </c>
      <c r="G487" s="1">
        <v>5063.67</v>
      </c>
      <c r="H487" s="1">
        <v>2755.3</v>
      </c>
    </row>
    <row r="488" spans="1:8" x14ac:dyDescent="0.3">
      <c r="A488" t="s">
        <v>783</v>
      </c>
      <c r="B488" t="s">
        <v>14</v>
      </c>
      <c r="C488" t="s">
        <v>784</v>
      </c>
      <c r="D488" t="s">
        <v>621</v>
      </c>
      <c r="E488" t="s">
        <v>11</v>
      </c>
      <c r="F488" t="s">
        <v>12</v>
      </c>
      <c r="G488" s="1">
        <v>535</v>
      </c>
      <c r="H488" s="1">
        <v>195.05</v>
      </c>
    </row>
    <row r="489" spans="1:8" x14ac:dyDescent="0.3">
      <c r="A489" t="s">
        <v>787</v>
      </c>
      <c r="B489" t="s">
        <v>14</v>
      </c>
      <c r="C489" t="s">
        <v>24</v>
      </c>
      <c r="E489" t="s">
        <v>11</v>
      </c>
      <c r="F489" t="s">
        <v>12</v>
      </c>
      <c r="G489" s="1">
        <v>119.1</v>
      </c>
      <c r="H489" s="1">
        <v>49.75</v>
      </c>
    </row>
    <row r="490" spans="1:8" x14ac:dyDescent="0.3">
      <c r="A490" t="s">
        <v>789</v>
      </c>
      <c r="B490" t="s">
        <v>14</v>
      </c>
      <c r="C490" t="s">
        <v>24</v>
      </c>
      <c r="E490" t="s">
        <v>11</v>
      </c>
      <c r="F490" t="s">
        <v>12</v>
      </c>
      <c r="G490" s="1">
        <v>170</v>
      </c>
      <c r="H490" s="1">
        <v>136.30000000000001</v>
      </c>
    </row>
    <row r="491" spans="1:8" x14ac:dyDescent="0.3">
      <c r="A491" t="s">
        <v>814</v>
      </c>
      <c r="B491" t="s">
        <v>14</v>
      </c>
      <c r="C491" t="s">
        <v>815</v>
      </c>
      <c r="E491" t="s">
        <v>83</v>
      </c>
      <c r="F491" t="s">
        <v>12</v>
      </c>
      <c r="G491" s="1">
        <v>3080</v>
      </c>
      <c r="H491" s="1">
        <v>588</v>
      </c>
    </row>
    <row r="492" spans="1:8" x14ac:dyDescent="0.3">
      <c r="A492" t="s">
        <v>816</v>
      </c>
      <c r="B492" t="s">
        <v>14</v>
      </c>
      <c r="C492" t="s">
        <v>744</v>
      </c>
      <c r="E492" t="s">
        <v>11</v>
      </c>
      <c r="F492" t="s">
        <v>12</v>
      </c>
      <c r="G492" s="1">
        <v>2956</v>
      </c>
      <c r="H492" s="1">
        <v>1430.28</v>
      </c>
    </row>
    <row r="493" spans="1:8" x14ac:dyDescent="0.3">
      <c r="A493" t="s">
        <v>829</v>
      </c>
      <c r="B493" t="s">
        <v>14</v>
      </c>
      <c r="C493" t="s">
        <v>118</v>
      </c>
      <c r="E493" t="s">
        <v>83</v>
      </c>
      <c r="F493" t="s">
        <v>36</v>
      </c>
      <c r="G493" s="1">
        <v>38016.58</v>
      </c>
      <c r="H493" s="1">
        <v>6508.24</v>
      </c>
    </row>
    <row r="494" spans="1:8" x14ac:dyDescent="0.3">
      <c r="A494" t="s">
        <v>859</v>
      </c>
      <c r="B494" t="s">
        <v>14</v>
      </c>
      <c r="C494" t="s">
        <v>860</v>
      </c>
      <c r="E494" t="s">
        <v>16</v>
      </c>
      <c r="F494" t="s">
        <v>12</v>
      </c>
      <c r="G494" s="1">
        <v>1644.1</v>
      </c>
      <c r="H494" s="1">
        <v>822.73149999999998</v>
      </c>
    </row>
    <row r="495" spans="1:8" x14ac:dyDescent="0.3">
      <c r="A495" t="s">
        <v>885</v>
      </c>
      <c r="B495" t="s">
        <v>14</v>
      </c>
      <c r="C495" t="s">
        <v>744</v>
      </c>
      <c r="E495" t="s">
        <v>83</v>
      </c>
      <c r="F495" t="s">
        <v>36</v>
      </c>
      <c r="G495" s="1">
        <v>18384.03</v>
      </c>
      <c r="H495" s="1">
        <v>6447.375</v>
      </c>
    </row>
    <row r="496" spans="1:8" x14ac:dyDescent="0.3">
      <c r="A496" t="s">
        <v>893</v>
      </c>
      <c r="B496" t="s">
        <v>14</v>
      </c>
      <c r="C496" t="s">
        <v>744</v>
      </c>
      <c r="E496" t="s">
        <v>83</v>
      </c>
      <c r="F496" t="s">
        <v>25</v>
      </c>
      <c r="G496" s="1">
        <v>3900</v>
      </c>
      <c r="H496" s="1">
        <v>2781</v>
      </c>
    </row>
    <row r="497" spans="1:8" x14ac:dyDescent="0.3">
      <c r="A497" t="s">
        <v>894</v>
      </c>
      <c r="B497" t="s">
        <v>14</v>
      </c>
      <c r="C497" t="s">
        <v>895</v>
      </c>
      <c r="E497" t="s">
        <v>11</v>
      </c>
      <c r="F497" t="s">
        <v>12</v>
      </c>
      <c r="G497" s="1">
        <v>2701.06</v>
      </c>
      <c r="H497" s="1">
        <v>1272.6400000000001</v>
      </c>
    </row>
    <row r="498" spans="1:8" x14ac:dyDescent="0.3">
      <c r="A498" t="s">
        <v>952</v>
      </c>
      <c r="B498" t="s">
        <v>14</v>
      </c>
      <c r="C498" t="s">
        <v>941</v>
      </c>
      <c r="E498" t="s">
        <v>45</v>
      </c>
      <c r="F498" t="s">
        <v>25</v>
      </c>
      <c r="G498" s="1">
        <v>14853.78</v>
      </c>
      <c r="H498" s="1">
        <v>3264.7049999999999</v>
      </c>
    </row>
    <row r="499" spans="1:8" x14ac:dyDescent="0.3">
      <c r="A499" t="s">
        <v>967</v>
      </c>
      <c r="B499" t="s">
        <v>14</v>
      </c>
      <c r="C499" t="s">
        <v>226</v>
      </c>
      <c r="E499" t="s">
        <v>579</v>
      </c>
      <c r="F499" t="s">
        <v>12</v>
      </c>
      <c r="G499" s="1">
        <v>650.79999999999995</v>
      </c>
      <c r="H499" s="1">
        <v>304.12</v>
      </c>
    </row>
    <row r="500" spans="1:8" x14ac:dyDescent="0.3">
      <c r="A500" t="s">
        <v>970</v>
      </c>
      <c r="B500" t="s">
        <v>14</v>
      </c>
      <c r="C500" t="s">
        <v>29</v>
      </c>
      <c r="E500" t="s">
        <v>45</v>
      </c>
      <c r="F500" t="s">
        <v>25</v>
      </c>
      <c r="G500" s="1">
        <v>12339</v>
      </c>
      <c r="H500" s="1">
        <v>5033.08</v>
      </c>
    </row>
    <row r="501" spans="1:8" x14ac:dyDescent="0.3">
      <c r="A501" t="s">
        <v>981</v>
      </c>
      <c r="B501" t="s">
        <v>14</v>
      </c>
      <c r="C501" t="s">
        <v>643</v>
      </c>
      <c r="E501" t="s">
        <v>83</v>
      </c>
      <c r="F501" t="s">
        <v>12</v>
      </c>
      <c r="G501" s="1">
        <v>2788.51</v>
      </c>
      <c r="H501" s="1">
        <v>1331.6945000000001</v>
      </c>
    </row>
    <row r="502" spans="1:8" x14ac:dyDescent="0.3">
      <c r="A502" t="s">
        <v>988</v>
      </c>
      <c r="B502" t="s">
        <v>14</v>
      </c>
      <c r="C502" t="s">
        <v>122</v>
      </c>
      <c r="E502" t="s">
        <v>579</v>
      </c>
      <c r="F502" t="s">
        <v>54</v>
      </c>
      <c r="G502" s="1">
        <v>90706.78</v>
      </c>
      <c r="H502" s="1">
        <v>22863.26</v>
      </c>
    </row>
    <row r="503" spans="1:8" x14ac:dyDescent="0.3">
      <c r="A503" t="s">
        <v>994</v>
      </c>
      <c r="B503" t="s">
        <v>14</v>
      </c>
      <c r="C503" t="s">
        <v>97</v>
      </c>
      <c r="E503" t="s">
        <v>579</v>
      </c>
      <c r="F503" t="s">
        <v>12</v>
      </c>
      <c r="G503" s="1">
        <v>842.53</v>
      </c>
      <c r="H503" s="1">
        <v>144.81</v>
      </c>
    </row>
    <row r="504" spans="1:8" x14ac:dyDescent="0.3">
      <c r="A504" t="s">
        <v>1039</v>
      </c>
      <c r="B504" t="s">
        <v>14</v>
      </c>
      <c r="C504" t="s">
        <v>226</v>
      </c>
      <c r="E504" t="s">
        <v>16</v>
      </c>
      <c r="F504" t="s">
        <v>12</v>
      </c>
      <c r="G504" s="1">
        <v>1315.12</v>
      </c>
      <c r="H504" s="1">
        <v>466.42</v>
      </c>
    </row>
    <row r="505" spans="1:8" x14ac:dyDescent="0.3">
      <c r="A505" t="s">
        <v>1106</v>
      </c>
      <c r="B505" t="s">
        <v>14</v>
      </c>
      <c r="C505" t="s">
        <v>101</v>
      </c>
      <c r="E505" t="s">
        <v>579</v>
      </c>
      <c r="F505" t="s">
        <v>12</v>
      </c>
      <c r="G505" s="1">
        <v>462.9</v>
      </c>
      <c r="H505" s="1">
        <v>161.9948</v>
      </c>
    </row>
    <row r="506" spans="1:8" x14ac:dyDescent="0.3">
      <c r="A506" t="s">
        <v>1109</v>
      </c>
      <c r="B506" t="s">
        <v>14</v>
      </c>
      <c r="C506" t="s">
        <v>875</v>
      </c>
      <c r="E506" t="s">
        <v>579</v>
      </c>
      <c r="F506" t="s">
        <v>12</v>
      </c>
      <c r="G506" s="1">
        <v>4253.3999999999996</v>
      </c>
      <c r="H506" s="1">
        <v>1973.58</v>
      </c>
    </row>
    <row r="507" spans="1:8" x14ac:dyDescent="0.3">
      <c r="A507" t="s">
        <v>1110</v>
      </c>
      <c r="B507" t="s">
        <v>14</v>
      </c>
      <c r="C507" t="s">
        <v>378</v>
      </c>
      <c r="E507" t="s">
        <v>579</v>
      </c>
      <c r="F507" t="s">
        <v>12</v>
      </c>
      <c r="G507" s="1">
        <v>1824.92</v>
      </c>
      <c r="H507" s="1">
        <v>714.44</v>
      </c>
    </row>
    <row r="508" spans="1:8" x14ac:dyDescent="0.3">
      <c r="A508" t="s">
        <v>1111</v>
      </c>
      <c r="B508" t="s">
        <v>14</v>
      </c>
      <c r="C508" t="s">
        <v>560</v>
      </c>
      <c r="E508" t="s">
        <v>35</v>
      </c>
      <c r="F508" t="s">
        <v>12</v>
      </c>
      <c r="G508" s="1">
        <v>245.86</v>
      </c>
      <c r="H508" s="1">
        <v>92.2</v>
      </c>
    </row>
    <row r="509" spans="1:8" x14ac:dyDescent="0.3">
      <c r="A509" t="s">
        <v>1123</v>
      </c>
      <c r="B509" t="s">
        <v>14</v>
      </c>
      <c r="C509" t="s">
        <v>666</v>
      </c>
      <c r="E509" t="s">
        <v>83</v>
      </c>
      <c r="F509" t="s">
        <v>12</v>
      </c>
      <c r="G509" s="1">
        <v>3469.21</v>
      </c>
      <c r="H509" s="1">
        <v>873.65499999999997</v>
      </c>
    </row>
    <row r="510" spans="1:8" x14ac:dyDescent="0.3">
      <c r="A510" t="s">
        <v>30</v>
      </c>
      <c r="B510" t="s">
        <v>31</v>
      </c>
      <c r="C510" t="s">
        <v>32</v>
      </c>
      <c r="E510" t="s">
        <v>11</v>
      </c>
      <c r="F510" t="s">
        <v>12</v>
      </c>
      <c r="G510" s="1">
        <v>1080.54</v>
      </c>
      <c r="H510" s="1">
        <v>564.92999999999995</v>
      </c>
    </row>
    <row r="511" spans="1:8" x14ac:dyDescent="0.3">
      <c r="A511" t="s">
        <v>238</v>
      </c>
      <c r="B511" t="s">
        <v>31</v>
      </c>
      <c r="C511" t="s">
        <v>27</v>
      </c>
      <c r="E511" t="s">
        <v>11</v>
      </c>
      <c r="F511" t="s">
        <v>12</v>
      </c>
      <c r="G511" s="1">
        <v>1236</v>
      </c>
      <c r="H511" s="1">
        <v>531.6</v>
      </c>
    </row>
    <row r="512" spans="1:8" x14ac:dyDescent="0.3">
      <c r="A512" t="s">
        <v>248</v>
      </c>
      <c r="B512" t="s">
        <v>31</v>
      </c>
      <c r="C512" t="s">
        <v>177</v>
      </c>
      <c r="E512" t="s">
        <v>11</v>
      </c>
      <c r="F512" t="s">
        <v>12</v>
      </c>
      <c r="G512" s="1">
        <v>395.68</v>
      </c>
      <c r="H512" s="1">
        <v>260.06799999999998</v>
      </c>
    </row>
    <row r="513" spans="1:8" x14ac:dyDescent="0.3">
      <c r="A513" t="s">
        <v>259</v>
      </c>
      <c r="B513" t="s">
        <v>31</v>
      </c>
      <c r="C513" t="s">
        <v>260</v>
      </c>
      <c r="E513" t="s">
        <v>16</v>
      </c>
      <c r="F513" t="s">
        <v>36</v>
      </c>
      <c r="G513" s="1">
        <v>24045.59</v>
      </c>
      <c r="H513" s="1">
        <v>4557.96</v>
      </c>
    </row>
    <row r="514" spans="1:8" x14ac:dyDescent="0.3">
      <c r="A514" t="s">
        <v>293</v>
      </c>
      <c r="B514" t="s">
        <v>31</v>
      </c>
      <c r="C514" t="s">
        <v>294</v>
      </c>
      <c r="E514" t="s">
        <v>11</v>
      </c>
      <c r="F514" t="s">
        <v>12</v>
      </c>
      <c r="G514" s="1">
        <v>506.01</v>
      </c>
      <c r="H514" s="1">
        <v>343.37</v>
      </c>
    </row>
    <row r="515" spans="1:8" x14ac:dyDescent="0.3">
      <c r="A515" t="s">
        <v>405</v>
      </c>
      <c r="B515" t="s">
        <v>31</v>
      </c>
      <c r="C515" t="s">
        <v>29</v>
      </c>
      <c r="E515" t="s">
        <v>11</v>
      </c>
      <c r="F515" t="s">
        <v>12</v>
      </c>
      <c r="G515" s="1">
        <v>3757.78</v>
      </c>
      <c r="H515" s="1">
        <v>1898.75</v>
      </c>
    </row>
    <row r="516" spans="1:8" x14ac:dyDescent="0.3">
      <c r="A516" t="s">
        <v>562</v>
      </c>
      <c r="B516" t="s">
        <v>31</v>
      </c>
      <c r="C516" t="s">
        <v>24</v>
      </c>
      <c r="E516" t="s">
        <v>11</v>
      </c>
      <c r="F516" t="s">
        <v>12</v>
      </c>
      <c r="G516" s="1">
        <v>2432</v>
      </c>
      <c r="H516" s="1">
        <v>1358.16</v>
      </c>
    </row>
    <row r="517" spans="1:8" x14ac:dyDescent="0.3">
      <c r="A517" t="s">
        <v>654</v>
      </c>
      <c r="B517" t="s">
        <v>31</v>
      </c>
      <c r="C517" t="s">
        <v>655</v>
      </c>
      <c r="D517" t="s">
        <v>621</v>
      </c>
      <c r="E517" t="s">
        <v>11</v>
      </c>
      <c r="F517" t="s">
        <v>12</v>
      </c>
      <c r="G517" s="1">
        <v>354.54</v>
      </c>
      <c r="H517" s="1">
        <v>246.6</v>
      </c>
    </row>
    <row r="518" spans="1:8" x14ac:dyDescent="0.3">
      <c r="A518" t="s">
        <v>668</v>
      </c>
      <c r="B518" t="s">
        <v>31</v>
      </c>
      <c r="C518" t="s">
        <v>669</v>
      </c>
      <c r="D518" t="s">
        <v>621</v>
      </c>
      <c r="E518" t="s">
        <v>11</v>
      </c>
      <c r="F518" t="s">
        <v>12</v>
      </c>
      <c r="G518" s="1">
        <v>252</v>
      </c>
      <c r="H518" s="1">
        <v>176.46</v>
      </c>
    </row>
    <row r="519" spans="1:8" x14ac:dyDescent="0.3">
      <c r="A519" t="s">
        <v>822</v>
      </c>
      <c r="B519" t="s">
        <v>31</v>
      </c>
      <c r="C519" t="s">
        <v>258</v>
      </c>
      <c r="E519" t="s">
        <v>11</v>
      </c>
      <c r="F519" t="s">
        <v>12</v>
      </c>
      <c r="G519" s="1">
        <v>232</v>
      </c>
      <c r="H519" s="1">
        <v>123.76</v>
      </c>
    </row>
    <row r="520" spans="1:8" x14ac:dyDescent="0.3">
      <c r="A520" t="s">
        <v>1041</v>
      </c>
      <c r="B520" t="s">
        <v>31</v>
      </c>
      <c r="C520" t="s">
        <v>1007</v>
      </c>
      <c r="E520" t="s">
        <v>16</v>
      </c>
      <c r="F520" t="s">
        <v>12</v>
      </c>
      <c r="G520" s="1">
        <v>425.2</v>
      </c>
      <c r="H520" s="1">
        <v>190.25</v>
      </c>
    </row>
    <row r="521" spans="1:8" x14ac:dyDescent="0.3">
      <c r="A521" t="s">
        <v>1091</v>
      </c>
      <c r="B521" t="s">
        <v>31</v>
      </c>
      <c r="C521" t="s">
        <v>1092</v>
      </c>
      <c r="E521" t="s">
        <v>16</v>
      </c>
      <c r="F521" t="s">
        <v>12</v>
      </c>
      <c r="G521" s="1">
        <v>352</v>
      </c>
      <c r="H521" s="1">
        <v>200.14</v>
      </c>
    </row>
    <row r="522" spans="1:8" x14ac:dyDescent="0.3">
      <c r="A522" t="s">
        <v>1130</v>
      </c>
      <c r="B522" t="s">
        <v>31</v>
      </c>
      <c r="C522" t="s">
        <v>226</v>
      </c>
      <c r="E522" t="s">
        <v>16</v>
      </c>
      <c r="F522" t="s">
        <v>12</v>
      </c>
      <c r="G522" s="1">
        <v>1552.96</v>
      </c>
      <c r="H522" s="1">
        <v>241.2</v>
      </c>
    </row>
    <row r="523" spans="1:8" x14ac:dyDescent="0.3">
      <c r="A523" t="s">
        <v>92</v>
      </c>
      <c r="B523" t="s">
        <v>93</v>
      </c>
      <c r="C523" t="s">
        <v>94</v>
      </c>
      <c r="E523" t="s">
        <v>11</v>
      </c>
      <c r="F523" t="s">
        <v>12</v>
      </c>
      <c r="G523" s="1">
        <v>958.74</v>
      </c>
      <c r="H523" s="1">
        <v>641.83000000000004</v>
      </c>
    </row>
    <row r="524" spans="1:8" x14ac:dyDescent="0.3">
      <c r="A524" t="s">
        <v>105</v>
      </c>
      <c r="B524" t="s">
        <v>93</v>
      </c>
      <c r="C524" t="s">
        <v>106</v>
      </c>
      <c r="E524" t="s">
        <v>35</v>
      </c>
      <c r="F524" t="s">
        <v>12</v>
      </c>
      <c r="G524" s="1">
        <v>1624.43</v>
      </c>
      <c r="H524" s="1">
        <v>642.79999999999995</v>
      </c>
    </row>
    <row r="525" spans="1:8" x14ac:dyDescent="0.3">
      <c r="A525" t="s">
        <v>151</v>
      </c>
      <c r="B525" t="s">
        <v>93</v>
      </c>
      <c r="C525" t="s">
        <v>152</v>
      </c>
      <c r="E525" t="s">
        <v>11</v>
      </c>
      <c r="F525" t="s">
        <v>12</v>
      </c>
      <c r="G525" s="1">
        <v>1054.96</v>
      </c>
      <c r="H525" s="1">
        <v>473.1</v>
      </c>
    </row>
    <row r="526" spans="1:8" x14ac:dyDescent="0.3">
      <c r="A526" t="s">
        <v>178</v>
      </c>
      <c r="B526" t="s">
        <v>93</v>
      </c>
      <c r="C526" t="s">
        <v>24</v>
      </c>
      <c r="E526" t="s">
        <v>83</v>
      </c>
      <c r="F526" t="s">
        <v>12</v>
      </c>
      <c r="G526" s="1">
        <v>800</v>
      </c>
      <c r="H526" s="1">
        <v>16.170000000000002</v>
      </c>
    </row>
    <row r="527" spans="1:8" x14ac:dyDescent="0.3">
      <c r="A527" t="s">
        <v>198</v>
      </c>
      <c r="B527" t="s">
        <v>93</v>
      </c>
      <c r="C527" t="s">
        <v>24</v>
      </c>
      <c r="E527" t="s">
        <v>11</v>
      </c>
      <c r="F527" t="s">
        <v>25</v>
      </c>
      <c r="G527" s="1">
        <v>13529.9</v>
      </c>
      <c r="H527" s="1">
        <v>4334.43</v>
      </c>
    </row>
    <row r="528" spans="1:8" x14ac:dyDescent="0.3">
      <c r="A528" t="s">
        <v>204</v>
      </c>
      <c r="B528" t="s">
        <v>93</v>
      </c>
      <c r="C528" t="s">
        <v>24</v>
      </c>
      <c r="E528" t="s">
        <v>11</v>
      </c>
      <c r="F528" t="s">
        <v>12</v>
      </c>
      <c r="G528" s="1">
        <v>182.88</v>
      </c>
      <c r="H528" s="1">
        <v>81.95</v>
      </c>
    </row>
    <row r="529" spans="1:8" x14ac:dyDescent="0.3">
      <c r="A529" t="s">
        <v>230</v>
      </c>
      <c r="B529" t="s">
        <v>93</v>
      </c>
      <c r="C529" t="s">
        <v>24</v>
      </c>
      <c r="E529" t="s">
        <v>11</v>
      </c>
      <c r="F529" t="s">
        <v>12</v>
      </c>
      <c r="G529" s="1">
        <v>5802.26</v>
      </c>
      <c r="H529" s="1">
        <v>2090.2840000000001</v>
      </c>
    </row>
    <row r="530" spans="1:8" x14ac:dyDescent="0.3">
      <c r="A530" t="s">
        <v>349</v>
      </c>
      <c r="B530" t="s">
        <v>93</v>
      </c>
      <c r="C530" t="s">
        <v>135</v>
      </c>
      <c r="E530" t="s">
        <v>11</v>
      </c>
      <c r="F530" t="s">
        <v>12</v>
      </c>
      <c r="G530" s="1">
        <v>805.31</v>
      </c>
      <c r="H530" s="1">
        <v>464.9</v>
      </c>
    </row>
    <row r="531" spans="1:8" x14ac:dyDescent="0.3">
      <c r="A531" t="s">
        <v>404</v>
      </c>
      <c r="B531" t="s">
        <v>93</v>
      </c>
      <c r="C531" t="s">
        <v>24</v>
      </c>
      <c r="E531" t="s">
        <v>11</v>
      </c>
      <c r="F531" t="s">
        <v>12</v>
      </c>
      <c r="G531" s="1">
        <v>263.5</v>
      </c>
      <c r="H531" s="1">
        <v>131.5</v>
      </c>
    </row>
    <row r="532" spans="1:8" x14ac:dyDescent="0.3">
      <c r="A532" t="s">
        <v>417</v>
      </c>
      <c r="B532" t="s">
        <v>93</v>
      </c>
      <c r="C532" t="s">
        <v>27</v>
      </c>
      <c r="E532" t="s">
        <v>83</v>
      </c>
      <c r="F532" t="s">
        <v>12</v>
      </c>
      <c r="G532" s="1">
        <v>6648.42</v>
      </c>
      <c r="H532" s="1">
        <v>533.79629999999997</v>
      </c>
    </row>
    <row r="533" spans="1:8" x14ac:dyDescent="0.3">
      <c r="A533" t="s">
        <v>418</v>
      </c>
      <c r="B533" t="s">
        <v>93</v>
      </c>
      <c r="C533" t="s">
        <v>24</v>
      </c>
      <c r="E533" t="s">
        <v>11</v>
      </c>
      <c r="F533" t="s">
        <v>12</v>
      </c>
      <c r="G533" s="1">
        <v>1630.43</v>
      </c>
      <c r="H533" s="1">
        <v>871.13</v>
      </c>
    </row>
    <row r="534" spans="1:8" x14ac:dyDescent="0.3">
      <c r="A534" t="s">
        <v>492</v>
      </c>
      <c r="B534" t="s">
        <v>93</v>
      </c>
      <c r="C534" t="s">
        <v>24</v>
      </c>
      <c r="E534" t="s">
        <v>11</v>
      </c>
      <c r="F534" t="s">
        <v>12</v>
      </c>
      <c r="G534" s="1">
        <v>313.8</v>
      </c>
      <c r="H534" s="1">
        <v>215.76300000000001</v>
      </c>
    </row>
    <row r="535" spans="1:8" x14ac:dyDescent="0.3">
      <c r="A535" t="s">
        <v>544</v>
      </c>
      <c r="B535" t="s">
        <v>93</v>
      </c>
      <c r="C535" t="s">
        <v>24</v>
      </c>
      <c r="E535" t="s">
        <v>16</v>
      </c>
      <c r="F535" t="s">
        <v>12</v>
      </c>
      <c r="G535" s="1">
        <v>1530</v>
      </c>
      <c r="H535" s="1">
        <v>283.82</v>
      </c>
    </row>
    <row r="536" spans="1:8" x14ac:dyDescent="0.3">
      <c r="A536" t="s">
        <v>575</v>
      </c>
      <c r="B536" t="s">
        <v>93</v>
      </c>
      <c r="C536" t="s">
        <v>101</v>
      </c>
      <c r="E536" t="s">
        <v>11</v>
      </c>
      <c r="F536" t="s">
        <v>25</v>
      </c>
      <c r="G536" s="1">
        <v>5942.77</v>
      </c>
      <c r="H536" s="1">
        <v>2411.2539999999999</v>
      </c>
    </row>
    <row r="537" spans="1:8" x14ac:dyDescent="0.3">
      <c r="A537" t="s">
        <v>597</v>
      </c>
      <c r="B537" t="s">
        <v>93</v>
      </c>
      <c r="C537" t="s">
        <v>24</v>
      </c>
      <c r="E537" t="s">
        <v>11</v>
      </c>
      <c r="F537" t="s">
        <v>12</v>
      </c>
      <c r="G537" s="1">
        <v>6000</v>
      </c>
      <c r="H537" s="1">
        <v>1075</v>
      </c>
    </row>
    <row r="538" spans="1:8" x14ac:dyDescent="0.3">
      <c r="A538" t="s">
        <v>607</v>
      </c>
      <c r="B538" t="s">
        <v>93</v>
      </c>
      <c r="C538" t="s">
        <v>24</v>
      </c>
      <c r="E538" t="s">
        <v>11</v>
      </c>
      <c r="F538" t="s">
        <v>12</v>
      </c>
      <c r="G538" s="1">
        <v>10757.2</v>
      </c>
      <c r="H538" s="1">
        <v>2147.44</v>
      </c>
    </row>
    <row r="539" spans="1:8" x14ac:dyDescent="0.3">
      <c r="A539" t="s">
        <v>619</v>
      </c>
      <c r="B539" t="s">
        <v>93</v>
      </c>
      <c r="C539" t="s">
        <v>620</v>
      </c>
      <c r="D539" t="s">
        <v>621</v>
      </c>
      <c r="E539" t="s">
        <v>11</v>
      </c>
      <c r="F539" t="s">
        <v>12</v>
      </c>
      <c r="G539" s="1">
        <v>2832</v>
      </c>
      <c r="H539" s="1">
        <v>1521.2</v>
      </c>
    </row>
    <row r="540" spans="1:8" x14ac:dyDescent="0.3">
      <c r="A540" t="s">
        <v>641</v>
      </c>
      <c r="B540" t="s">
        <v>93</v>
      </c>
      <c r="C540" t="s">
        <v>447</v>
      </c>
      <c r="E540" t="s">
        <v>45</v>
      </c>
      <c r="F540" t="s">
        <v>12</v>
      </c>
      <c r="G540" s="1">
        <v>2760.72</v>
      </c>
      <c r="H540" s="1">
        <v>960.2</v>
      </c>
    </row>
    <row r="541" spans="1:8" x14ac:dyDescent="0.3">
      <c r="A541" t="s">
        <v>648</v>
      </c>
      <c r="B541" t="s">
        <v>93</v>
      </c>
      <c r="C541" t="s">
        <v>24</v>
      </c>
      <c r="E541" t="s">
        <v>11</v>
      </c>
      <c r="F541" t="s">
        <v>12</v>
      </c>
      <c r="G541" s="1">
        <v>539.96</v>
      </c>
      <c r="H541" s="1">
        <v>398.613</v>
      </c>
    </row>
    <row r="542" spans="1:8" x14ac:dyDescent="0.3">
      <c r="A542" t="s">
        <v>678</v>
      </c>
      <c r="B542" t="s">
        <v>93</v>
      </c>
      <c r="C542" t="s">
        <v>669</v>
      </c>
      <c r="D542" t="s">
        <v>621</v>
      </c>
      <c r="E542" t="s">
        <v>35</v>
      </c>
      <c r="F542" t="s">
        <v>54</v>
      </c>
      <c r="G542" s="1">
        <v>65961</v>
      </c>
      <c r="H542" s="1">
        <v>19792.6669</v>
      </c>
    </row>
    <row r="543" spans="1:8" x14ac:dyDescent="0.3">
      <c r="A543" t="s">
        <v>704</v>
      </c>
      <c r="B543" t="s">
        <v>93</v>
      </c>
      <c r="C543" t="s">
        <v>439</v>
      </c>
      <c r="D543" t="s">
        <v>621</v>
      </c>
      <c r="E543" t="s">
        <v>45</v>
      </c>
      <c r="F543" t="s">
        <v>12</v>
      </c>
      <c r="G543" s="1">
        <v>2714.8</v>
      </c>
      <c r="H543" s="1">
        <v>1355.395</v>
      </c>
    </row>
    <row r="544" spans="1:8" x14ac:dyDescent="0.3">
      <c r="A544" t="s">
        <v>734</v>
      </c>
      <c r="B544" t="s">
        <v>93</v>
      </c>
      <c r="C544" t="s">
        <v>24</v>
      </c>
      <c r="E544" t="s">
        <v>11</v>
      </c>
      <c r="F544" t="s">
        <v>25</v>
      </c>
      <c r="G544" s="1">
        <v>9853.82</v>
      </c>
      <c r="H544" s="1">
        <v>3079.32</v>
      </c>
    </row>
    <row r="545" spans="1:8" x14ac:dyDescent="0.3">
      <c r="A545" t="s">
        <v>795</v>
      </c>
      <c r="B545" t="s">
        <v>93</v>
      </c>
      <c r="C545" t="s">
        <v>41</v>
      </c>
      <c r="E545" t="s">
        <v>45</v>
      </c>
      <c r="F545" t="s">
        <v>12</v>
      </c>
      <c r="G545" s="1">
        <v>3313.47</v>
      </c>
      <c r="H545" s="1">
        <v>1416.19</v>
      </c>
    </row>
    <row r="546" spans="1:8" x14ac:dyDescent="0.3">
      <c r="A546" t="s">
        <v>810</v>
      </c>
      <c r="B546" t="s">
        <v>93</v>
      </c>
      <c r="C546" t="s">
        <v>49</v>
      </c>
      <c r="E546" t="s">
        <v>11</v>
      </c>
      <c r="F546" t="s">
        <v>12</v>
      </c>
      <c r="G546" s="1">
        <v>3004</v>
      </c>
      <c r="H546" s="1">
        <v>805.03</v>
      </c>
    </row>
    <row r="547" spans="1:8" x14ac:dyDescent="0.3">
      <c r="A547" t="s">
        <v>817</v>
      </c>
      <c r="B547" t="s">
        <v>93</v>
      </c>
      <c r="C547" t="s">
        <v>439</v>
      </c>
      <c r="D547" t="s">
        <v>621</v>
      </c>
      <c r="E547" t="s">
        <v>11</v>
      </c>
      <c r="F547" t="s">
        <v>12</v>
      </c>
      <c r="G547" s="1">
        <v>1412</v>
      </c>
      <c r="H547" s="1">
        <v>443.25</v>
      </c>
    </row>
    <row r="548" spans="1:8" x14ac:dyDescent="0.3">
      <c r="A548" t="s">
        <v>864</v>
      </c>
      <c r="B548" t="s">
        <v>93</v>
      </c>
      <c r="C548" t="s">
        <v>24</v>
      </c>
      <c r="E548" t="s">
        <v>11</v>
      </c>
      <c r="F548" t="s">
        <v>12</v>
      </c>
      <c r="G548" s="1">
        <v>47.69</v>
      </c>
      <c r="H548" s="1">
        <v>14.73</v>
      </c>
    </row>
    <row r="549" spans="1:8" x14ac:dyDescent="0.3">
      <c r="A549" t="s">
        <v>973</v>
      </c>
      <c r="B549" t="s">
        <v>93</v>
      </c>
      <c r="C549" t="s">
        <v>120</v>
      </c>
      <c r="E549" t="s">
        <v>83</v>
      </c>
      <c r="F549" t="s">
        <v>25</v>
      </c>
      <c r="G549" s="1">
        <v>16481.439999999999</v>
      </c>
      <c r="H549" s="1">
        <v>760.17</v>
      </c>
    </row>
    <row r="550" spans="1:8" x14ac:dyDescent="0.3">
      <c r="A550" t="s">
        <v>978</v>
      </c>
      <c r="B550" t="s">
        <v>93</v>
      </c>
      <c r="C550" t="s">
        <v>276</v>
      </c>
      <c r="E550" t="s">
        <v>35</v>
      </c>
      <c r="F550" t="s">
        <v>36</v>
      </c>
      <c r="G550" s="1">
        <v>25027</v>
      </c>
      <c r="H550" s="1">
        <v>4573</v>
      </c>
    </row>
    <row r="551" spans="1:8" x14ac:dyDescent="0.3">
      <c r="A551" t="s">
        <v>1006</v>
      </c>
      <c r="B551" t="s">
        <v>93</v>
      </c>
      <c r="C551" t="s">
        <v>1007</v>
      </c>
      <c r="E551" t="s">
        <v>11</v>
      </c>
      <c r="F551" t="s">
        <v>12</v>
      </c>
      <c r="G551" s="1">
        <v>2352.16</v>
      </c>
      <c r="H551" s="1">
        <v>585.59500000000003</v>
      </c>
    </row>
    <row r="552" spans="1:8" x14ac:dyDescent="0.3">
      <c r="A552" t="s">
        <v>1023</v>
      </c>
      <c r="B552" t="s">
        <v>93</v>
      </c>
      <c r="C552" t="s">
        <v>254</v>
      </c>
      <c r="E552" t="s">
        <v>16</v>
      </c>
      <c r="F552" t="s">
        <v>12</v>
      </c>
      <c r="G552" s="1">
        <v>2079.54</v>
      </c>
      <c r="H552" s="1">
        <v>787.54</v>
      </c>
    </row>
    <row r="553" spans="1:8" x14ac:dyDescent="0.3">
      <c r="A553" t="s">
        <v>1048</v>
      </c>
      <c r="B553" t="s">
        <v>93</v>
      </c>
      <c r="C553" t="s">
        <v>666</v>
      </c>
      <c r="E553" t="s">
        <v>11</v>
      </c>
      <c r="F553" t="s">
        <v>12</v>
      </c>
      <c r="G553" s="1">
        <v>53.38</v>
      </c>
      <c r="H553" s="1">
        <v>31.92</v>
      </c>
    </row>
    <row r="554" spans="1:8" x14ac:dyDescent="0.3">
      <c r="A554" t="s">
        <v>1059</v>
      </c>
      <c r="B554" t="s">
        <v>93</v>
      </c>
      <c r="C554" t="s">
        <v>24</v>
      </c>
      <c r="E554" t="s">
        <v>11</v>
      </c>
      <c r="F554" t="s">
        <v>12</v>
      </c>
      <c r="G554" s="1">
        <v>777.9</v>
      </c>
      <c r="H554" s="1">
        <v>427.41</v>
      </c>
    </row>
    <row r="555" spans="1:8" x14ac:dyDescent="0.3">
      <c r="A555" t="s">
        <v>1061</v>
      </c>
      <c r="B555" t="s">
        <v>93</v>
      </c>
      <c r="C555" t="s">
        <v>1062</v>
      </c>
      <c r="E555" t="s">
        <v>16</v>
      </c>
      <c r="F555" t="s">
        <v>12</v>
      </c>
      <c r="G555" s="1">
        <v>23.14</v>
      </c>
      <c r="H555" s="1">
        <v>14.827500000000001</v>
      </c>
    </row>
    <row r="556" spans="1:8" x14ac:dyDescent="0.3">
      <c r="A556" t="s">
        <v>1078</v>
      </c>
      <c r="B556" t="s">
        <v>93</v>
      </c>
      <c r="C556" t="s">
        <v>827</v>
      </c>
      <c r="E556" t="s">
        <v>45</v>
      </c>
      <c r="F556" t="s">
        <v>12</v>
      </c>
      <c r="G556" s="1">
        <v>3019.7</v>
      </c>
      <c r="H556" s="1">
        <v>555.88</v>
      </c>
    </row>
    <row r="557" spans="1:8" x14ac:dyDescent="0.3">
      <c r="A557" t="s">
        <v>47</v>
      </c>
      <c r="B557" t="s">
        <v>48</v>
      </c>
      <c r="C557" t="s">
        <v>49</v>
      </c>
      <c r="E557" t="s">
        <v>11</v>
      </c>
      <c r="F557" t="s">
        <v>12</v>
      </c>
      <c r="G557" s="1">
        <v>2346.1799999999998</v>
      </c>
      <c r="H557" s="1">
        <v>1325.0740000000001</v>
      </c>
    </row>
    <row r="558" spans="1:8" x14ac:dyDescent="0.3">
      <c r="A558" t="s">
        <v>50</v>
      </c>
      <c r="B558" t="s">
        <v>48</v>
      </c>
      <c r="C558" t="s">
        <v>51</v>
      </c>
      <c r="E558" t="s">
        <v>11</v>
      </c>
      <c r="F558" t="s">
        <v>12</v>
      </c>
      <c r="G558" s="1">
        <v>4384.0200000000004</v>
      </c>
      <c r="H558" s="1">
        <v>1722.5</v>
      </c>
    </row>
    <row r="559" spans="1:8" x14ac:dyDescent="0.3">
      <c r="A559" t="s">
        <v>72</v>
      </c>
      <c r="B559" t="s">
        <v>48</v>
      </c>
      <c r="C559" t="s">
        <v>73</v>
      </c>
      <c r="E559" t="s">
        <v>11</v>
      </c>
      <c r="F559" t="s">
        <v>12</v>
      </c>
      <c r="G559" s="1">
        <v>1214.49</v>
      </c>
      <c r="H559" s="1">
        <v>654.38</v>
      </c>
    </row>
    <row r="560" spans="1:8" x14ac:dyDescent="0.3">
      <c r="A560" t="s">
        <v>75</v>
      </c>
      <c r="B560" t="s">
        <v>48</v>
      </c>
      <c r="C560" t="s">
        <v>76</v>
      </c>
      <c r="E560" t="s">
        <v>11</v>
      </c>
      <c r="F560" t="s">
        <v>12</v>
      </c>
      <c r="G560" s="1">
        <v>931.5</v>
      </c>
      <c r="H560" s="1">
        <v>623.35</v>
      </c>
    </row>
    <row r="561" spans="1:8" x14ac:dyDescent="0.3">
      <c r="A561" t="s">
        <v>81</v>
      </c>
      <c r="B561" t="s">
        <v>48</v>
      </c>
      <c r="C561" t="s">
        <v>82</v>
      </c>
      <c r="E561" t="s">
        <v>83</v>
      </c>
      <c r="F561" t="s">
        <v>25</v>
      </c>
      <c r="G561" s="1">
        <v>6740.88</v>
      </c>
      <c r="H561" s="1">
        <v>3171.2550000000001</v>
      </c>
    </row>
    <row r="562" spans="1:8" x14ac:dyDescent="0.3">
      <c r="A562" t="s">
        <v>102</v>
      </c>
      <c r="B562" t="s">
        <v>48</v>
      </c>
      <c r="C562" t="s">
        <v>78</v>
      </c>
      <c r="E562" t="s">
        <v>11</v>
      </c>
      <c r="F562" t="s">
        <v>12</v>
      </c>
      <c r="G562" s="1">
        <v>3312.24</v>
      </c>
      <c r="H562" s="1">
        <v>510.08</v>
      </c>
    </row>
    <row r="563" spans="1:8" x14ac:dyDescent="0.3">
      <c r="A563" t="s">
        <v>149</v>
      </c>
      <c r="B563" t="s">
        <v>48</v>
      </c>
      <c r="C563" t="s">
        <v>150</v>
      </c>
      <c r="E563" t="s">
        <v>11</v>
      </c>
      <c r="F563" t="s">
        <v>12</v>
      </c>
      <c r="G563" s="1">
        <v>320.60000000000002</v>
      </c>
      <c r="H563" s="1">
        <v>222.1</v>
      </c>
    </row>
    <row r="564" spans="1:8" x14ac:dyDescent="0.3">
      <c r="A564" t="s">
        <v>162</v>
      </c>
      <c r="B564" t="s">
        <v>48</v>
      </c>
      <c r="C564" t="s">
        <v>150</v>
      </c>
      <c r="E564" t="s">
        <v>11</v>
      </c>
      <c r="F564" t="s">
        <v>12</v>
      </c>
      <c r="G564" s="1">
        <v>4900</v>
      </c>
      <c r="H564" s="1">
        <v>940.76</v>
      </c>
    </row>
    <row r="565" spans="1:8" x14ac:dyDescent="0.3">
      <c r="A565" t="s">
        <v>176</v>
      </c>
      <c r="B565" t="s">
        <v>48</v>
      </c>
      <c r="C565" t="s">
        <v>177</v>
      </c>
      <c r="E565" t="s">
        <v>11</v>
      </c>
      <c r="F565" t="s">
        <v>12</v>
      </c>
      <c r="G565" s="1">
        <v>2185.59</v>
      </c>
      <c r="H565" s="1">
        <v>1042.6445000000001</v>
      </c>
    </row>
    <row r="566" spans="1:8" x14ac:dyDescent="0.3">
      <c r="A566" t="s">
        <v>185</v>
      </c>
      <c r="B566" t="s">
        <v>48</v>
      </c>
      <c r="C566" t="s">
        <v>186</v>
      </c>
      <c r="E566" t="s">
        <v>11</v>
      </c>
      <c r="F566" t="s">
        <v>12</v>
      </c>
      <c r="G566" s="1">
        <v>1038.17</v>
      </c>
      <c r="H566" s="1">
        <v>608.98400000000004</v>
      </c>
    </row>
    <row r="567" spans="1:8" x14ac:dyDescent="0.3">
      <c r="A567" t="s">
        <v>188</v>
      </c>
      <c r="B567" t="s">
        <v>48</v>
      </c>
      <c r="C567" t="s">
        <v>27</v>
      </c>
      <c r="E567" t="s">
        <v>11</v>
      </c>
      <c r="F567" t="s">
        <v>12</v>
      </c>
      <c r="G567" s="1">
        <v>480.87</v>
      </c>
      <c r="H567" s="1">
        <v>325.33</v>
      </c>
    </row>
    <row r="568" spans="1:8" x14ac:dyDescent="0.3">
      <c r="A568" t="s">
        <v>240</v>
      </c>
      <c r="B568" t="s">
        <v>48</v>
      </c>
      <c r="C568" t="s">
        <v>24</v>
      </c>
      <c r="E568" t="s">
        <v>11</v>
      </c>
      <c r="F568" t="s">
        <v>12</v>
      </c>
      <c r="G568" s="1">
        <v>6850.32</v>
      </c>
      <c r="H568" s="1">
        <v>1666.19</v>
      </c>
    </row>
    <row r="569" spans="1:8" x14ac:dyDescent="0.3">
      <c r="A569" t="s">
        <v>251</v>
      </c>
      <c r="B569" t="s">
        <v>48</v>
      </c>
      <c r="C569" t="s">
        <v>24</v>
      </c>
      <c r="E569" t="s">
        <v>16</v>
      </c>
      <c r="F569" t="s">
        <v>12</v>
      </c>
      <c r="G569" s="1">
        <v>374.24</v>
      </c>
      <c r="H569" s="1">
        <v>183.4375</v>
      </c>
    </row>
    <row r="570" spans="1:8" x14ac:dyDescent="0.3">
      <c r="A570" t="s">
        <v>270</v>
      </c>
      <c r="B570" t="s">
        <v>48</v>
      </c>
      <c r="C570" t="s">
        <v>271</v>
      </c>
      <c r="E570" t="s">
        <v>11</v>
      </c>
      <c r="F570" t="s">
        <v>12</v>
      </c>
      <c r="G570" s="1">
        <v>513.55999999999995</v>
      </c>
      <c r="H570" s="1">
        <v>384.88</v>
      </c>
    </row>
    <row r="571" spans="1:8" x14ac:dyDescent="0.3">
      <c r="A571" t="s">
        <v>273</v>
      </c>
      <c r="B571" t="s">
        <v>48</v>
      </c>
      <c r="C571" t="s">
        <v>27</v>
      </c>
      <c r="E571" t="s">
        <v>11</v>
      </c>
      <c r="F571" t="s">
        <v>12</v>
      </c>
      <c r="G571" s="1">
        <v>259.8</v>
      </c>
      <c r="H571" s="1">
        <v>173.899</v>
      </c>
    </row>
    <row r="572" spans="1:8" x14ac:dyDescent="0.3">
      <c r="A572" t="s">
        <v>280</v>
      </c>
      <c r="B572" t="s">
        <v>48</v>
      </c>
      <c r="C572" t="s">
        <v>24</v>
      </c>
      <c r="E572" t="s">
        <v>11</v>
      </c>
      <c r="F572" t="s">
        <v>12</v>
      </c>
      <c r="G572" s="1">
        <v>697.44</v>
      </c>
      <c r="H572" s="1">
        <v>306.79399999999998</v>
      </c>
    </row>
    <row r="573" spans="1:8" x14ac:dyDescent="0.3">
      <c r="A573" t="s">
        <v>288</v>
      </c>
      <c r="B573" t="s">
        <v>48</v>
      </c>
      <c r="C573" t="s">
        <v>150</v>
      </c>
      <c r="E573" t="s">
        <v>11</v>
      </c>
      <c r="F573" t="s">
        <v>12</v>
      </c>
      <c r="G573" s="1">
        <v>4305.07</v>
      </c>
      <c r="H573" s="1">
        <v>1642.3915</v>
      </c>
    </row>
    <row r="574" spans="1:8" x14ac:dyDescent="0.3">
      <c r="A574" t="s">
        <v>295</v>
      </c>
      <c r="B574" t="s">
        <v>48</v>
      </c>
      <c r="C574" t="s">
        <v>29</v>
      </c>
      <c r="E574" t="s">
        <v>11</v>
      </c>
      <c r="F574" t="s">
        <v>12</v>
      </c>
      <c r="G574" s="1">
        <v>105</v>
      </c>
      <c r="H574" s="1">
        <v>51.11</v>
      </c>
    </row>
    <row r="575" spans="1:8" x14ac:dyDescent="0.3">
      <c r="A575" t="s">
        <v>302</v>
      </c>
      <c r="B575" t="s">
        <v>48</v>
      </c>
      <c r="C575" t="s">
        <v>213</v>
      </c>
      <c r="E575" t="s">
        <v>35</v>
      </c>
      <c r="F575" t="s">
        <v>12</v>
      </c>
      <c r="G575" s="1">
        <v>1616</v>
      </c>
      <c r="H575" s="1">
        <v>599.78</v>
      </c>
    </row>
    <row r="576" spans="1:8" x14ac:dyDescent="0.3">
      <c r="A576" t="s">
        <v>307</v>
      </c>
      <c r="B576" t="s">
        <v>48</v>
      </c>
      <c r="C576" t="s">
        <v>308</v>
      </c>
      <c r="E576" t="s">
        <v>11</v>
      </c>
      <c r="F576" t="s">
        <v>12</v>
      </c>
      <c r="G576" s="1">
        <v>874.2</v>
      </c>
      <c r="H576" s="1">
        <v>517.4</v>
      </c>
    </row>
    <row r="577" spans="1:8" x14ac:dyDescent="0.3">
      <c r="A577" t="s">
        <v>322</v>
      </c>
      <c r="B577" t="s">
        <v>48</v>
      </c>
      <c r="C577" t="s">
        <v>276</v>
      </c>
      <c r="E577" t="s">
        <v>16</v>
      </c>
      <c r="F577" t="s">
        <v>25</v>
      </c>
      <c r="G577" s="1">
        <v>13854.76</v>
      </c>
      <c r="H577" s="1">
        <v>2207.8834999999999</v>
      </c>
    </row>
    <row r="578" spans="1:8" x14ac:dyDescent="0.3">
      <c r="A578" t="s">
        <v>331</v>
      </c>
      <c r="B578" t="s">
        <v>48</v>
      </c>
      <c r="C578" t="s">
        <v>332</v>
      </c>
      <c r="E578" t="s">
        <v>11</v>
      </c>
      <c r="F578" t="s">
        <v>12</v>
      </c>
      <c r="G578" s="1">
        <v>2844.2</v>
      </c>
      <c r="H578" s="1">
        <v>1245.93</v>
      </c>
    </row>
    <row r="579" spans="1:8" x14ac:dyDescent="0.3">
      <c r="A579" t="s">
        <v>333</v>
      </c>
      <c r="B579" t="s">
        <v>48</v>
      </c>
      <c r="C579" t="s">
        <v>24</v>
      </c>
      <c r="E579" t="s">
        <v>11</v>
      </c>
      <c r="F579" t="s">
        <v>12</v>
      </c>
      <c r="G579" s="1">
        <v>752.67</v>
      </c>
      <c r="H579" s="1">
        <v>277.03300000000002</v>
      </c>
    </row>
    <row r="580" spans="1:8" x14ac:dyDescent="0.3">
      <c r="A580" t="s">
        <v>342</v>
      </c>
      <c r="B580" t="s">
        <v>48</v>
      </c>
      <c r="C580" t="s">
        <v>191</v>
      </c>
      <c r="E580" t="s">
        <v>45</v>
      </c>
      <c r="F580" t="s">
        <v>54</v>
      </c>
      <c r="G580" s="1">
        <v>212574.02</v>
      </c>
      <c r="H580" s="1">
        <v>60984.548600000002</v>
      </c>
    </row>
    <row r="581" spans="1:8" x14ac:dyDescent="0.3">
      <c r="A581" t="s">
        <v>350</v>
      </c>
      <c r="B581" t="s">
        <v>48</v>
      </c>
      <c r="C581" t="s">
        <v>234</v>
      </c>
      <c r="E581" t="s">
        <v>16</v>
      </c>
      <c r="F581" t="s">
        <v>12</v>
      </c>
      <c r="G581" s="1">
        <v>3518.66</v>
      </c>
      <c r="H581" s="1">
        <v>932.54</v>
      </c>
    </row>
    <row r="582" spans="1:8" x14ac:dyDescent="0.3">
      <c r="A582" t="s">
        <v>359</v>
      </c>
      <c r="B582" t="s">
        <v>48</v>
      </c>
      <c r="C582" t="s">
        <v>360</v>
      </c>
      <c r="E582" t="s">
        <v>11</v>
      </c>
      <c r="F582" t="s">
        <v>12</v>
      </c>
      <c r="G582" s="1">
        <v>268.20999999999998</v>
      </c>
      <c r="H582" s="1">
        <v>168.85</v>
      </c>
    </row>
    <row r="583" spans="1:8" x14ac:dyDescent="0.3">
      <c r="A583" t="s">
        <v>361</v>
      </c>
      <c r="B583" t="s">
        <v>48</v>
      </c>
      <c r="C583" t="s">
        <v>294</v>
      </c>
      <c r="E583" t="s">
        <v>45</v>
      </c>
      <c r="F583" t="s">
        <v>12</v>
      </c>
      <c r="G583" s="1">
        <v>3415</v>
      </c>
      <c r="H583" s="1">
        <v>587.74</v>
      </c>
    </row>
    <row r="584" spans="1:8" x14ac:dyDescent="0.3">
      <c r="A584" t="s">
        <v>386</v>
      </c>
      <c r="B584" t="s">
        <v>48</v>
      </c>
      <c r="C584" t="s">
        <v>387</v>
      </c>
      <c r="E584" t="s">
        <v>11</v>
      </c>
      <c r="F584" t="s">
        <v>12</v>
      </c>
      <c r="G584" s="1">
        <v>131.75</v>
      </c>
      <c r="H584" s="1">
        <v>63.65</v>
      </c>
    </row>
    <row r="585" spans="1:8" x14ac:dyDescent="0.3">
      <c r="A585" t="s">
        <v>388</v>
      </c>
      <c r="B585" t="s">
        <v>48</v>
      </c>
      <c r="C585" t="s">
        <v>213</v>
      </c>
      <c r="E585" t="s">
        <v>11</v>
      </c>
      <c r="F585" t="s">
        <v>12</v>
      </c>
      <c r="G585" s="1">
        <v>929.3</v>
      </c>
      <c r="H585" s="1">
        <v>465.5</v>
      </c>
    </row>
    <row r="586" spans="1:8" x14ac:dyDescent="0.3">
      <c r="A586" t="s">
        <v>408</v>
      </c>
      <c r="B586" t="s">
        <v>48</v>
      </c>
      <c r="C586" t="s">
        <v>108</v>
      </c>
      <c r="E586" t="s">
        <v>45</v>
      </c>
      <c r="F586" t="s">
        <v>36</v>
      </c>
      <c r="G586" s="1">
        <v>28591.61</v>
      </c>
      <c r="H586" s="1">
        <v>6907.85</v>
      </c>
    </row>
    <row r="587" spans="1:8" x14ac:dyDescent="0.3">
      <c r="A587" t="s">
        <v>473</v>
      </c>
      <c r="B587" t="s">
        <v>48</v>
      </c>
      <c r="C587" t="s">
        <v>474</v>
      </c>
      <c r="E587" t="s">
        <v>16</v>
      </c>
      <c r="F587" t="s">
        <v>12</v>
      </c>
      <c r="G587" s="1">
        <v>6271.15</v>
      </c>
      <c r="H587" s="1">
        <v>1770.94</v>
      </c>
    </row>
    <row r="588" spans="1:8" x14ac:dyDescent="0.3">
      <c r="A588" t="s">
        <v>475</v>
      </c>
      <c r="B588" t="s">
        <v>48</v>
      </c>
      <c r="C588" t="s">
        <v>476</v>
      </c>
      <c r="E588" t="s">
        <v>45</v>
      </c>
      <c r="F588" t="s">
        <v>25</v>
      </c>
      <c r="G588" s="1">
        <v>12529.19</v>
      </c>
      <c r="H588" s="1">
        <v>2002.0525</v>
      </c>
    </row>
    <row r="589" spans="1:8" x14ac:dyDescent="0.3">
      <c r="A589" t="s">
        <v>477</v>
      </c>
      <c r="B589" t="s">
        <v>48</v>
      </c>
      <c r="C589" t="s">
        <v>478</v>
      </c>
      <c r="E589" t="s">
        <v>11</v>
      </c>
      <c r="F589" t="s">
        <v>12</v>
      </c>
      <c r="G589" s="1">
        <v>1001.63</v>
      </c>
      <c r="H589" s="1">
        <v>497.20499999999998</v>
      </c>
    </row>
    <row r="590" spans="1:8" x14ac:dyDescent="0.3">
      <c r="A590" t="s">
        <v>482</v>
      </c>
      <c r="B590" t="s">
        <v>48</v>
      </c>
      <c r="C590" t="s">
        <v>89</v>
      </c>
      <c r="E590" t="s">
        <v>11</v>
      </c>
      <c r="F590" t="s">
        <v>12</v>
      </c>
      <c r="G590" s="1">
        <v>590.80999999999995</v>
      </c>
      <c r="H590" s="1">
        <v>384.89</v>
      </c>
    </row>
    <row r="591" spans="1:8" x14ac:dyDescent="0.3">
      <c r="A591" t="s">
        <v>487</v>
      </c>
      <c r="B591" t="s">
        <v>48</v>
      </c>
      <c r="C591" t="s">
        <v>488</v>
      </c>
      <c r="E591" t="s">
        <v>11</v>
      </c>
      <c r="F591" t="s">
        <v>12</v>
      </c>
      <c r="G591" s="1">
        <v>1717.59</v>
      </c>
      <c r="H591" s="1">
        <v>875.9</v>
      </c>
    </row>
    <row r="592" spans="1:8" x14ac:dyDescent="0.3">
      <c r="A592" t="s">
        <v>494</v>
      </c>
      <c r="B592" t="s">
        <v>48</v>
      </c>
      <c r="C592" t="s">
        <v>312</v>
      </c>
      <c r="E592" t="s">
        <v>11</v>
      </c>
      <c r="F592" t="s">
        <v>12</v>
      </c>
      <c r="G592" s="1">
        <v>1025.52</v>
      </c>
      <c r="H592" s="1">
        <v>636.33600000000001</v>
      </c>
    </row>
    <row r="593" spans="1:8" x14ac:dyDescent="0.3">
      <c r="A593" t="s">
        <v>510</v>
      </c>
      <c r="B593" t="s">
        <v>48</v>
      </c>
      <c r="C593" t="s">
        <v>29</v>
      </c>
      <c r="E593" t="s">
        <v>11</v>
      </c>
      <c r="F593" t="s">
        <v>25</v>
      </c>
      <c r="G593" s="1">
        <v>6146.5</v>
      </c>
      <c r="H593" s="1">
        <v>2778.44</v>
      </c>
    </row>
    <row r="594" spans="1:8" x14ac:dyDescent="0.3">
      <c r="A594" t="s">
        <v>522</v>
      </c>
      <c r="B594" t="s">
        <v>48</v>
      </c>
      <c r="C594" t="s">
        <v>523</v>
      </c>
      <c r="E594" t="s">
        <v>11</v>
      </c>
      <c r="F594" t="s">
        <v>12</v>
      </c>
      <c r="G594" s="1">
        <v>1952.7</v>
      </c>
      <c r="H594" s="1">
        <v>554.04780000000005</v>
      </c>
    </row>
    <row r="595" spans="1:8" x14ac:dyDescent="0.3">
      <c r="A595" t="s">
        <v>526</v>
      </c>
      <c r="B595" t="s">
        <v>48</v>
      </c>
      <c r="C595" t="s">
        <v>527</v>
      </c>
      <c r="E595" t="s">
        <v>16</v>
      </c>
      <c r="F595" t="s">
        <v>12</v>
      </c>
      <c r="G595" s="1">
        <v>4553.4799999999996</v>
      </c>
      <c r="H595" s="1">
        <v>776.62099999999998</v>
      </c>
    </row>
    <row r="596" spans="1:8" x14ac:dyDescent="0.3">
      <c r="A596" t="s">
        <v>535</v>
      </c>
      <c r="B596" t="s">
        <v>48</v>
      </c>
      <c r="C596" t="s">
        <v>24</v>
      </c>
      <c r="E596" t="s">
        <v>11</v>
      </c>
      <c r="F596" t="s">
        <v>12</v>
      </c>
      <c r="G596" s="1">
        <v>1838.78</v>
      </c>
      <c r="H596" s="1">
        <v>672.24199999999996</v>
      </c>
    </row>
    <row r="597" spans="1:8" x14ac:dyDescent="0.3">
      <c r="A597" t="s">
        <v>543</v>
      </c>
      <c r="B597" t="s">
        <v>48</v>
      </c>
      <c r="C597" t="s">
        <v>15</v>
      </c>
      <c r="E597" t="s">
        <v>11</v>
      </c>
      <c r="F597" t="s">
        <v>12</v>
      </c>
      <c r="G597" s="1">
        <v>690.76</v>
      </c>
      <c r="H597" s="1">
        <v>433.55900000000003</v>
      </c>
    </row>
    <row r="598" spans="1:8" x14ac:dyDescent="0.3">
      <c r="A598" t="s">
        <v>547</v>
      </c>
      <c r="B598" t="s">
        <v>48</v>
      </c>
      <c r="C598" t="s">
        <v>148</v>
      </c>
      <c r="E598" t="s">
        <v>11</v>
      </c>
      <c r="F598" t="s">
        <v>12</v>
      </c>
      <c r="G598" s="1">
        <v>581.70000000000005</v>
      </c>
      <c r="H598" s="1">
        <v>381.63600000000002</v>
      </c>
    </row>
    <row r="599" spans="1:8" x14ac:dyDescent="0.3">
      <c r="A599" t="s">
        <v>548</v>
      </c>
      <c r="B599" t="s">
        <v>48</v>
      </c>
      <c r="C599" t="s">
        <v>27</v>
      </c>
      <c r="E599" t="s">
        <v>11</v>
      </c>
      <c r="F599" t="s">
        <v>12</v>
      </c>
      <c r="G599" s="1">
        <v>1710</v>
      </c>
      <c r="H599" s="1">
        <v>1381.33</v>
      </c>
    </row>
    <row r="600" spans="1:8" x14ac:dyDescent="0.3">
      <c r="A600" t="s">
        <v>553</v>
      </c>
      <c r="B600" t="s">
        <v>48</v>
      </c>
      <c r="C600" t="s">
        <v>554</v>
      </c>
      <c r="E600" t="s">
        <v>45</v>
      </c>
      <c r="F600" t="s">
        <v>54</v>
      </c>
      <c r="G600" s="1">
        <v>109887.32</v>
      </c>
      <c r="H600" s="1">
        <v>23427.11</v>
      </c>
    </row>
    <row r="601" spans="1:8" x14ac:dyDescent="0.3">
      <c r="A601" t="s">
        <v>555</v>
      </c>
      <c r="B601" t="s">
        <v>48</v>
      </c>
      <c r="C601" t="s">
        <v>29</v>
      </c>
      <c r="E601" t="s">
        <v>11</v>
      </c>
      <c r="F601" t="s">
        <v>12</v>
      </c>
      <c r="G601" s="1">
        <v>1956.6</v>
      </c>
      <c r="H601" s="1">
        <v>1036.3</v>
      </c>
    </row>
    <row r="602" spans="1:8" x14ac:dyDescent="0.3">
      <c r="A602" t="s">
        <v>584</v>
      </c>
      <c r="B602" t="s">
        <v>48</v>
      </c>
      <c r="C602" t="s">
        <v>585</v>
      </c>
      <c r="E602" t="s">
        <v>11</v>
      </c>
      <c r="F602" t="s">
        <v>25</v>
      </c>
      <c r="G602" s="1">
        <v>6121.76</v>
      </c>
      <c r="H602" s="1">
        <v>2559.3035</v>
      </c>
    </row>
    <row r="603" spans="1:8" x14ac:dyDescent="0.3">
      <c r="A603" t="s">
        <v>588</v>
      </c>
      <c r="B603" t="s">
        <v>48</v>
      </c>
      <c r="C603" t="s">
        <v>589</v>
      </c>
      <c r="E603" t="s">
        <v>16</v>
      </c>
      <c r="F603" t="s">
        <v>12</v>
      </c>
      <c r="G603" s="1">
        <v>5784.05</v>
      </c>
      <c r="H603" s="1">
        <v>1392.71</v>
      </c>
    </row>
    <row r="604" spans="1:8" x14ac:dyDescent="0.3">
      <c r="A604" t="s">
        <v>592</v>
      </c>
      <c r="B604" t="s">
        <v>48</v>
      </c>
      <c r="C604" t="s">
        <v>372</v>
      </c>
      <c r="E604" t="s">
        <v>11</v>
      </c>
      <c r="F604" t="s">
        <v>25</v>
      </c>
      <c r="G604" s="1">
        <v>4762.79</v>
      </c>
      <c r="H604" s="1">
        <v>2907.7534999999998</v>
      </c>
    </row>
    <row r="605" spans="1:8" x14ac:dyDescent="0.3">
      <c r="A605" t="s">
        <v>594</v>
      </c>
      <c r="B605" t="s">
        <v>48</v>
      </c>
      <c r="C605" t="s">
        <v>10</v>
      </c>
      <c r="E605" t="s">
        <v>11</v>
      </c>
      <c r="F605" t="s">
        <v>12</v>
      </c>
      <c r="G605" s="1">
        <v>2046.28</v>
      </c>
      <c r="H605" s="1">
        <v>921.31</v>
      </c>
    </row>
    <row r="606" spans="1:8" x14ac:dyDescent="0.3">
      <c r="A606" t="s">
        <v>603</v>
      </c>
      <c r="B606" t="s">
        <v>48</v>
      </c>
      <c r="C606" t="s">
        <v>97</v>
      </c>
      <c r="E606" t="s">
        <v>11</v>
      </c>
      <c r="F606" t="s">
        <v>12</v>
      </c>
      <c r="G606" s="1">
        <v>1693.19</v>
      </c>
      <c r="H606" s="1">
        <v>819.46</v>
      </c>
    </row>
    <row r="607" spans="1:8" x14ac:dyDescent="0.3">
      <c r="A607" t="s">
        <v>627</v>
      </c>
      <c r="B607" t="s">
        <v>48</v>
      </c>
      <c r="C607" t="s">
        <v>450</v>
      </c>
      <c r="D607" t="s">
        <v>621</v>
      </c>
      <c r="E607" t="s">
        <v>11</v>
      </c>
      <c r="F607" t="s">
        <v>12</v>
      </c>
      <c r="G607" s="1">
        <v>1829.25</v>
      </c>
      <c r="H607" s="1">
        <v>1073.44</v>
      </c>
    </row>
    <row r="608" spans="1:8" x14ac:dyDescent="0.3">
      <c r="A608" t="s">
        <v>629</v>
      </c>
      <c r="B608" t="s">
        <v>48</v>
      </c>
      <c r="C608" t="s">
        <v>630</v>
      </c>
      <c r="D608" t="s">
        <v>621</v>
      </c>
      <c r="E608" t="s">
        <v>16</v>
      </c>
      <c r="F608" t="s">
        <v>12</v>
      </c>
      <c r="G608" s="1">
        <v>3944.56</v>
      </c>
      <c r="H608" s="1">
        <v>1313.3924999999999</v>
      </c>
    </row>
    <row r="609" spans="1:8" x14ac:dyDescent="0.3">
      <c r="A609" t="s">
        <v>681</v>
      </c>
      <c r="B609" t="s">
        <v>48</v>
      </c>
      <c r="C609" t="s">
        <v>682</v>
      </c>
      <c r="E609" t="s">
        <v>11</v>
      </c>
      <c r="F609" t="s">
        <v>12</v>
      </c>
      <c r="G609" s="1">
        <v>326.04000000000002</v>
      </c>
      <c r="H609" s="1">
        <v>208.65</v>
      </c>
    </row>
    <row r="610" spans="1:8" x14ac:dyDescent="0.3">
      <c r="A610" t="s">
        <v>711</v>
      </c>
      <c r="B610" t="s">
        <v>48</v>
      </c>
      <c r="C610" t="s">
        <v>62</v>
      </c>
      <c r="E610" t="s">
        <v>11</v>
      </c>
      <c r="F610" t="s">
        <v>12</v>
      </c>
      <c r="G610" s="1">
        <v>4255.37</v>
      </c>
      <c r="H610" s="1">
        <v>2248.4119999999998</v>
      </c>
    </row>
    <row r="611" spans="1:8" x14ac:dyDescent="0.3">
      <c r="A611" t="s">
        <v>714</v>
      </c>
      <c r="B611" t="s">
        <v>48</v>
      </c>
      <c r="C611" t="s">
        <v>715</v>
      </c>
      <c r="D611" t="s">
        <v>621</v>
      </c>
      <c r="E611" t="s">
        <v>16</v>
      </c>
      <c r="F611" t="s">
        <v>12</v>
      </c>
      <c r="G611" s="1">
        <v>861.5</v>
      </c>
      <c r="H611" s="1">
        <v>455.77</v>
      </c>
    </row>
    <row r="612" spans="1:8" x14ac:dyDescent="0.3">
      <c r="A612" t="s">
        <v>742</v>
      </c>
      <c r="B612" t="s">
        <v>48</v>
      </c>
      <c r="C612" t="s">
        <v>376</v>
      </c>
      <c r="D612" t="s">
        <v>621</v>
      </c>
      <c r="E612" t="s">
        <v>11</v>
      </c>
      <c r="F612" t="s">
        <v>12</v>
      </c>
      <c r="G612" s="1">
        <v>1809</v>
      </c>
      <c r="H612" s="1">
        <v>491.95</v>
      </c>
    </row>
    <row r="613" spans="1:8" x14ac:dyDescent="0.3">
      <c r="A613" t="s">
        <v>746</v>
      </c>
      <c r="B613" t="s">
        <v>48</v>
      </c>
      <c r="C613" t="s">
        <v>428</v>
      </c>
      <c r="E613" t="s">
        <v>11</v>
      </c>
      <c r="F613" t="s">
        <v>12</v>
      </c>
      <c r="G613" s="1">
        <v>1101</v>
      </c>
      <c r="H613" s="1">
        <v>320.60000000000002</v>
      </c>
    </row>
    <row r="614" spans="1:8" x14ac:dyDescent="0.3">
      <c r="A614" t="s">
        <v>757</v>
      </c>
      <c r="B614" t="s">
        <v>48</v>
      </c>
      <c r="C614" t="s">
        <v>89</v>
      </c>
      <c r="E614" t="s">
        <v>11</v>
      </c>
      <c r="F614" t="s">
        <v>12</v>
      </c>
      <c r="G614" s="1">
        <v>992.41</v>
      </c>
      <c r="H614" s="1">
        <v>651.91899999999998</v>
      </c>
    </row>
    <row r="615" spans="1:8" x14ac:dyDescent="0.3">
      <c r="A615" t="s">
        <v>772</v>
      </c>
      <c r="B615" t="s">
        <v>48</v>
      </c>
      <c r="C615" t="s">
        <v>24</v>
      </c>
      <c r="E615" t="s">
        <v>16</v>
      </c>
      <c r="F615" t="s">
        <v>25</v>
      </c>
      <c r="G615" s="1">
        <v>14548.32</v>
      </c>
      <c r="H615" s="1">
        <v>6515.45</v>
      </c>
    </row>
    <row r="616" spans="1:8" x14ac:dyDescent="0.3">
      <c r="A616" t="s">
        <v>818</v>
      </c>
      <c r="B616" t="s">
        <v>48</v>
      </c>
      <c r="C616" t="s">
        <v>128</v>
      </c>
      <c r="E616" t="s">
        <v>11</v>
      </c>
      <c r="F616" t="s">
        <v>12</v>
      </c>
      <c r="G616" s="1">
        <v>654.16999999999996</v>
      </c>
      <c r="H616" s="1">
        <v>300.17</v>
      </c>
    </row>
    <row r="617" spans="1:8" x14ac:dyDescent="0.3">
      <c r="A617" t="s">
        <v>836</v>
      </c>
      <c r="B617" t="s">
        <v>48</v>
      </c>
      <c r="C617" t="s">
        <v>837</v>
      </c>
      <c r="E617" t="s">
        <v>11</v>
      </c>
      <c r="F617" t="s">
        <v>12</v>
      </c>
      <c r="G617" s="1">
        <v>1384</v>
      </c>
      <c r="H617" s="1">
        <v>694.4</v>
      </c>
    </row>
    <row r="618" spans="1:8" x14ac:dyDescent="0.3">
      <c r="A618" t="s">
        <v>854</v>
      </c>
      <c r="B618" t="s">
        <v>48</v>
      </c>
      <c r="C618" t="s">
        <v>24</v>
      </c>
      <c r="E618" t="s">
        <v>11</v>
      </c>
      <c r="F618" t="s">
        <v>12</v>
      </c>
      <c r="G618" s="1">
        <v>2701.9</v>
      </c>
      <c r="H618" s="1">
        <v>1709.9545000000001</v>
      </c>
    </row>
    <row r="619" spans="1:8" x14ac:dyDescent="0.3">
      <c r="A619" t="s">
        <v>862</v>
      </c>
      <c r="B619" t="s">
        <v>48</v>
      </c>
      <c r="C619" t="s">
        <v>24</v>
      </c>
      <c r="E619" t="s">
        <v>16</v>
      </c>
      <c r="F619" t="s">
        <v>25</v>
      </c>
      <c r="G619" s="1">
        <v>7367.26</v>
      </c>
      <c r="H619" s="1">
        <v>2902.4043000000001</v>
      </c>
    </row>
    <row r="620" spans="1:8" x14ac:dyDescent="0.3">
      <c r="A620" t="s">
        <v>865</v>
      </c>
      <c r="B620" t="s">
        <v>48</v>
      </c>
      <c r="C620" t="s">
        <v>24</v>
      </c>
      <c r="E620" t="s">
        <v>45</v>
      </c>
      <c r="F620" t="s">
        <v>12</v>
      </c>
      <c r="G620" s="1">
        <v>3768.5</v>
      </c>
      <c r="H620" s="1">
        <v>1157.4100000000001</v>
      </c>
    </row>
    <row r="621" spans="1:8" x14ac:dyDescent="0.3">
      <c r="A621" t="s">
        <v>869</v>
      </c>
      <c r="B621" t="s">
        <v>48</v>
      </c>
      <c r="C621" t="s">
        <v>120</v>
      </c>
      <c r="E621" t="s">
        <v>35</v>
      </c>
      <c r="F621" t="s">
        <v>12</v>
      </c>
      <c r="G621" s="1">
        <v>774.87</v>
      </c>
      <c r="H621" s="1">
        <v>326.79199999999997</v>
      </c>
    </row>
    <row r="622" spans="1:8" x14ac:dyDescent="0.3">
      <c r="A622" t="s">
        <v>871</v>
      </c>
      <c r="B622" t="s">
        <v>48</v>
      </c>
      <c r="C622" t="s">
        <v>24</v>
      </c>
      <c r="E622" t="s">
        <v>11</v>
      </c>
      <c r="F622" t="s">
        <v>12</v>
      </c>
      <c r="G622" s="1">
        <v>818.86</v>
      </c>
      <c r="H622" s="1">
        <v>502.55200000000002</v>
      </c>
    </row>
    <row r="623" spans="1:8" x14ac:dyDescent="0.3">
      <c r="A623" t="s">
        <v>878</v>
      </c>
      <c r="B623" t="s">
        <v>48</v>
      </c>
      <c r="C623" t="s">
        <v>24</v>
      </c>
      <c r="E623" t="s">
        <v>11</v>
      </c>
      <c r="F623" t="s">
        <v>25</v>
      </c>
      <c r="G623" s="1">
        <v>10220.42</v>
      </c>
      <c r="H623" s="1">
        <v>5807.6260000000002</v>
      </c>
    </row>
    <row r="624" spans="1:8" x14ac:dyDescent="0.3">
      <c r="A624" t="s">
        <v>881</v>
      </c>
      <c r="B624" t="s">
        <v>48</v>
      </c>
      <c r="C624" t="s">
        <v>191</v>
      </c>
      <c r="E624" t="s">
        <v>16</v>
      </c>
      <c r="F624" t="s">
        <v>12</v>
      </c>
      <c r="G624" s="1">
        <v>1664.5</v>
      </c>
      <c r="H624" s="1">
        <v>1088.01</v>
      </c>
    </row>
    <row r="625" spans="1:8" x14ac:dyDescent="0.3">
      <c r="A625" t="s">
        <v>900</v>
      </c>
      <c r="B625" t="s">
        <v>48</v>
      </c>
      <c r="C625" t="s">
        <v>24</v>
      </c>
      <c r="E625" t="s">
        <v>16</v>
      </c>
      <c r="F625" t="s">
        <v>12</v>
      </c>
      <c r="G625" s="1">
        <v>170.47</v>
      </c>
      <c r="H625" s="1">
        <v>94.861000000000004</v>
      </c>
    </row>
    <row r="626" spans="1:8" x14ac:dyDescent="0.3">
      <c r="A626" t="s">
        <v>914</v>
      </c>
      <c r="B626" t="s">
        <v>48</v>
      </c>
      <c r="C626" t="s">
        <v>24</v>
      </c>
      <c r="E626" t="s">
        <v>16</v>
      </c>
      <c r="F626" t="s">
        <v>12</v>
      </c>
      <c r="G626" s="1">
        <v>867.03</v>
      </c>
      <c r="H626" s="1">
        <v>373.41</v>
      </c>
    </row>
    <row r="627" spans="1:8" x14ac:dyDescent="0.3">
      <c r="A627" t="s">
        <v>931</v>
      </c>
      <c r="B627" t="s">
        <v>48</v>
      </c>
      <c r="C627" t="s">
        <v>276</v>
      </c>
      <c r="E627" t="s">
        <v>16</v>
      </c>
      <c r="F627" t="s">
        <v>25</v>
      </c>
      <c r="G627" s="1">
        <v>6188.15</v>
      </c>
      <c r="H627" s="1">
        <v>2299.5500000000002</v>
      </c>
    </row>
    <row r="628" spans="1:8" x14ac:dyDescent="0.3">
      <c r="A628" t="s">
        <v>956</v>
      </c>
      <c r="B628" t="s">
        <v>48</v>
      </c>
      <c r="C628" t="s">
        <v>957</v>
      </c>
      <c r="E628" t="s">
        <v>16</v>
      </c>
      <c r="F628" t="s">
        <v>12</v>
      </c>
      <c r="G628" s="1">
        <v>1394.34</v>
      </c>
      <c r="H628" s="1">
        <v>149.65</v>
      </c>
    </row>
    <row r="629" spans="1:8" x14ac:dyDescent="0.3">
      <c r="A629" t="s">
        <v>1008</v>
      </c>
      <c r="B629" t="s">
        <v>48</v>
      </c>
      <c r="C629" t="s">
        <v>62</v>
      </c>
      <c r="E629" t="s">
        <v>35</v>
      </c>
      <c r="F629" t="s">
        <v>25</v>
      </c>
      <c r="G629" s="1">
        <v>15159.36</v>
      </c>
      <c r="H629" s="1">
        <v>4230.1480000000001</v>
      </c>
    </row>
    <row r="630" spans="1:8" x14ac:dyDescent="0.3">
      <c r="A630" t="s">
        <v>1029</v>
      </c>
      <c r="B630" t="s">
        <v>48</v>
      </c>
      <c r="C630" t="s">
        <v>1030</v>
      </c>
      <c r="E630" t="s">
        <v>11</v>
      </c>
      <c r="F630" t="s">
        <v>12</v>
      </c>
      <c r="G630" s="1">
        <v>851</v>
      </c>
      <c r="H630" s="1">
        <v>356.97</v>
      </c>
    </row>
    <row r="631" spans="1:8" x14ac:dyDescent="0.3">
      <c r="A631" t="s">
        <v>1072</v>
      </c>
      <c r="B631" t="s">
        <v>48</v>
      </c>
      <c r="C631" t="s">
        <v>24</v>
      </c>
      <c r="E631" t="s">
        <v>11</v>
      </c>
      <c r="F631" t="s">
        <v>12</v>
      </c>
      <c r="G631" s="1">
        <v>3250</v>
      </c>
      <c r="H631" s="1">
        <v>423.4</v>
      </c>
    </row>
    <row r="632" spans="1:8" x14ac:dyDescent="0.3">
      <c r="A632" t="s">
        <v>1077</v>
      </c>
      <c r="B632" t="s">
        <v>48</v>
      </c>
      <c r="C632" t="s">
        <v>62</v>
      </c>
      <c r="E632" t="s">
        <v>16</v>
      </c>
      <c r="F632" t="s">
        <v>12</v>
      </c>
      <c r="G632" s="1">
        <v>2706</v>
      </c>
      <c r="H632" s="1">
        <v>410.58</v>
      </c>
    </row>
    <row r="633" spans="1:8" x14ac:dyDescent="0.3">
      <c r="A633" t="s">
        <v>1099</v>
      </c>
      <c r="B633" t="s">
        <v>48</v>
      </c>
      <c r="C633" t="s">
        <v>29</v>
      </c>
      <c r="E633" t="s">
        <v>16</v>
      </c>
      <c r="F633" t="s">
        <v>12</v>
      </c>
      <c r="G633" s="1">
        <v>635.07000000000005</v>
      </c>
      <c r="H633" s="1">
        <v>280.22800000000001</v>
      </c>
    </row>
    <row r="634" spans="1:8" x14ac:dyDescent="0.3">
      <c r="A634" t="s">
        <v>8</v>
      </c>
      <c r="B634" t="s">
        <v>9</v>
      </c>
      <c r="C634" t="s">
        <v>10</v>
      </c>
      <c r="E634" t="s">
        <v>11</v>
      </c>
      <c r="F634" t="s">
        <v>12</v>
      </c>
      <c r="G634" s="1">
        <v>2553.38</v>
      </c>
      <c r="H634" s="1">
        <v>1278.3025</v>
      </c>
    </row>
    <row r="635" spans="1:8" x14ac:dyDescent="0.3">
      <c r="A635" t="s">
        <v>17</v>
      </c>
      <c r="B635" t="s">
        <v>9</v>
      </c>
      <c r="C635" t="s">
        <v>18</v>
      </c>
      <c r="E635" t="s">
        <v>11</v>
      </c>
      <c r="F635" t="s">
        <v>12</v>
      </c>
      <c r="G635" s="1">
        <v>196</v>
      </c>
      <c r="H635" s="1">
        <v>177.65</v>
      </c>
    </row>
    <row r="636" spans="1:8" x14ac:dyDescent="0.3">
      <c r="A636" t="s">
        <v>28</v>
      </c>
      <c r="B636" t="s">
        <v>9</v>
      </c>
      <c r="C636" t="s">
        <v>29</v>
      </c>
      <c r="E636" t="s">
        <v>11</v>
      </c>
      <c r="F636" t="s">
        <v>12</v>
      </c>
      <c r="G636" s="1">
        <v>1802.4</v>
      </c>
      <c r="H636" s="1">
        <v>1038.1300000000001</v>
      </c>
    </row>
    <row r="637" spans="1:8" x14ac:dyDescent="0.3">
      <c r="A637" t="s">
        <v>40</v>
      </c>
      <c r="B637" t="s">
        <v>9</v>
      </c>
      <c r="C637" t="s">
        <v>41</v>
      </c>
      <c r="E637" t="s">
        <v>11</v>
      </c>
      <c r="F637" t="s">
        <v>12</v>
      </c>
      <c r="G637" s="1">
        <v>197.21</v>
      </c>
      <c r="H637" s="1">
        <v>109.55</v>
      </c>
    </row>
    <row r="638" spans="1:8" x14ac:dyDescent="0.3">
      <c r="A638" t="s">
        <v>46</v>
      </c>
      <c r="B638" t="s">
        <v>9</v>
      </c>
      <c r="C638" t="s">
        <v>24</v>
      </c>
      <c r="E638" t="s">
        <v>11</v>
      </c>
      <c r="F638" t="s">
        <v>12</v>
      </c>
      <c r="G638" s="1">
        <v>707</v>
      </c>
      <c r="H638" s="1">
        <v>587.46299999999997</v>
      </c>
    </row>
    <row r="639" spans="1:8" x14ac:dyDescent="0.3">
      <c r="A639" t="s">
        <v>55</v>
      </c>
      <c r="B639" t="s">
        <v>9</v>
      </c>
      <c r="C639" t="s">
        <v>24</v>
      </c>
      <c r="E639" t="s">
        <v>16</v>
      </c>
      <c r="F639" t="s">
        <v>12</v>
      </c>
      <c r="G639" s="1">
        <v>2247.27</v>
      </c>
      <c r="H639" s="1">
        <v>1173.17</v>
      </c>
    </row>
    <row r="640" spans="1:8" x14ac:dyDescent="0.3">
      <c r="A640" t="s">
        <v>74</v>
      </c>
      <c r="B640" t="s">
        <v>9</v>
      </c>
      <c r="C640" t="s">
        <v>24</v>
      </c>
      <c r="E640" t="s">
        <v>16</v>
      </c>
      <c r="F640" t="s">
        <v>12</v>
      </c>
      <c r="G640" s="1">
        <v>486.37</v>
      </c>
      <c r="H640" s="1">
        <v>269.98</v>
      </c>
    </row>
    <row r="641" spans="1:8" x14ac:dyDescent="0.3">
      <c r="A641" t="s">
        <v>84</v>
      </c>
      <c r="B641" t="s">
        <v>9</v>
      </c>
      <c r="C641" t="s">
        <v>24</v>
      </c>
      <c r="E641" t="s">
        <v>11</v>
      </c>
      <c r="F641" t="s">
        <v>12</v>
      </c>
      <c r="G641" s="1">
        <v>100</v>
      </c>
      <c r="H641" s="1">
        <v>100</v>
      </c>
    </row>
    <row r="642" spans="1:8" x14ac:dyDescent="0.3">
      <c r="A642" t="s">
        <v>85</v>
      </c>
      <c r="B642" t="s">
        <v>9</v>
      </c>
      <c r="C642" t="s">
        <v>86</v>
      </c>
      <c r="E642" t="s">
        <v>11</v>
      </c>
      <c r="F642" t="s">
        <v>12</v>
      </c>
      <c r="G642" s="1">
        <v>5906.28</v>
      </c>
      <c r="H642" s="1">
        <v>1856.07</v>
      </c>
    </row>
    <row r="643" spans="1:8" x14ac:dyDescent="0.3">
      <c r="A643" t="s">
        <v>90</v>
      </c>
      <c r="B643" t="s">
        <v>9</v>
      </c>
      <c r="C643" t="s">
        <v>91</v>
      </c>
      <c r="E643" t="s">
        <v>11</v>
      </c>
      <c r="F643" t="s">
        <v>12</v>
      </c>
      <c r="G643" s="1">
        <v>5012.3999999999996</v>
      </c>
      <c r="H643" s="1">
        <v>1595.99</v>
      </c>
    </row>
    <row r="644" spans="1:8" x14ac:dyDescent="0.3">
      <c r="A644" t="s">
        <v>116</v>
      </c>
      <c r="B644" t="s">
        <v>9</v>
      </c>
      <c r="C644" t="s">
        <v>97</v>
      </c>
      <c r="E644" t="s">
        <v>16</v>
      </c>
      <c r="F644" t="s">
        <v>25</v>
      </c>
      <c r="G644" s="1">
        <v>8499.5499999999993</v>
      </c>
      <c r="H644" s="1">
        <v>3981.9929999999999</v>
      </c>
    </row>
    <row r="645" spans="1:8" x14ac:dyDescent="0.3">
      <c r="A645" t="s">
        <v>129</v>
      </c>
      <c r="B645" t="s">
        <v>9</v>
      </c>
      <c r="C645" t="s">
        <v>24</v>
      </c>
      <c r="E645" t="s">
        <v>11</v>
      </c>
      <c r="F645" t="s">
        <v>12</v>
      </c>
      <c r="G645" s="1">
        <v>220</v>
      </c>
      <c r="H645" s="1">
        <v>86.66</v>
      </c>
    </row>
    <row r="646" spans="1:8" x14ac:dyDescent="0.3">
      <c r="A646" t="s">
        <v>134</v>
      </c>
      <c r="B646" t="s">
        <v>9</v>
      </c>
      <c r="C646" t="s">
        <v>135</v>
      </c>
      <c r="E646" t="s">
        <v>16</v>
      </c>
      <c r="F646" t="s">
        <v>25</v>
      </c>
      <c r="G646" s="1">
        <v>14688.98</v>
      </c>
      <c r="H646" s="1">
        <v>2967.4285</v>
      </c>
    </row>
    <row r="647" spans="1:8" x14ac:dyDescent="0.3">
      <c r="A647" t="s">
        <v>136</v>
      </c>
      <c r="B647" t="s">
        <v>9</v>
      </c>
      <c r="C647" t="s">
        <v>135</v>
      </c>
      <c r="E647" t="s">
        <v>16</v>
      </c>
      <c r="F647" t="s">
        <v>12</v>
      </c>
      <c r="G647" s="1">
        <v>3609.84</v>
      </c>
      <c r="H647" s="1">
        <v>1856.559</v>
      </c>
    </row>
    <row r="648" spans="1:8" x14ac:dyDescent="0.3">
      <c r="A648" t="s">
        <v>137</v>
      </c>
      <c r="B648" t="s">
        <v>9</v>
      </c>
      <c r="C648" t="s">
        <v>138</v>
      </c>
      <c r="E648" t="s">
        <v>16</v>
      </c>
      <c r="F648" t="s">
        <v>12</v>
      </c>
      <c r="G648" s="1">
        <v>603.05999999999995</v>
      </c>
      <c r="H648" s="1">
        <v>244.75200000000001</v>
      </c>
    </row>
    <row r="649" spans="1:8" x14ac:dyDescent="0.3">
      <c r="A649" t="s">
        <v>139</v>
      </c>
      <c r="B649" t="s">
        <v>9</v>
      </c>
      <c r="C649" t="s">
        <v>101</v>
      </c>
      <c r="E649" t="s">
        <v>16</v>
      </c>
      <c r="F649" t="s">
        <v>12</v>
      </c>
      <c r="G649" s="1">
        <v>324.70999999999998</v>
      </c>
      <c r="H649" s="1">
        <v>109.76</v>
      </c>
    </row>
    <row r="650" spans="1:8" x14ac:dyDescent="0.3">
      <c r="A650" t="s">
        <v>147</v>
      </c>
      <c r="B650" t="s">
        <v>9</v>
      </c>
      <c r="C650" t="s">
        <v>148</v>
      </c>
      <c r="E650" t="s">
        <v>11</v>
      </c>
      <c r="F650" t="s">
        <v>12</v>
      </c>
      <c r="G650" s="1">
        <v>646.84</v>
      </c>
      <c r="H650" s="1">
        <v>368.565</v>
      </c>
    </row>
    <row r="651" spans="1:8" x14ac:dyDescent="0.3">
      <c r="A651" t="s">
        <v>153</v>
      </c>
      <c r="B651" t="s">
        <v>9</v>
      </c>
      <c r="C651" t="s">
        <v>29</v>
      </c>
      <c r="E651" t="s">
        <v>11</v>
      </c>
      <c r="F651" t="s">
        <v>12</v>
      </c>
      <c r="G651" s="1">
        <v>162</v>
      </c>
      <c r="H651" s="1">
        <v>147.30000000000001</v>
      </c>
    </row>
    <row r="652" spans="1:8" x14ac:dyDescent="0.3">
      <c r="A652" t="s">
        <v>161</v>
      </c>
      <c r="B652" t="s">
        <v>9</v>
      </c>
      <c r="C652" t="s">
        <v>135</v>
      </c>
      <c r="E652" t="s">
        <v>16</v>
      </c>
      <c r="F652" t="s">
        <v>12</v>
      </c>
      <c r="G652" s="1">
        <v>3702.48</v>
      </c>
      <c r="H652" s="1">
        <v>1655.59</v>
      </c>
    </row>
    <row r="653" spans="1:8" x14ac:dyDescent="0.3">
      <c r="A653" t="s">
        <v>163</v>
      </c>
      <c r="B653" t="s">
        <v>9</v>
      </c>
      <c r="C653" t="s">
        <v>24</v>
      </c>
      <c r="E653" t="s">
        <v>11</v>
      </c>
      <c r="F653" t="s">
        <v>12</v>
      </c>
      <c r="G653" s="1">
        <v>158.25</v>
      </c>
      <c r="H653" s="1">
        <v>107.312</v>
      </c>
    </row>
    <row r="654" spans="1:8" x14ac:dyDescent="0.3">
      <c r="A654" t="s">
        <v>171</v>
      </c>
      <c r="B654" t="s">
        <v>9</v>
      </c>
      <c r="C654" t="s">
        <v>172</v>
      </c>
      <c r="E654" t="s">
        <v>11</v>
      </c>
      <c r="F654" t="s">
        <v>12</v>
      </c>
      <c r="G654" s="1">
        <v>428.13</v>
      </c>
      <c r="H654" s="1">
        <v>240.74</v>
      </c>
    </row>
    <row r="655" spans="1:8" x14ac:dyDescent="0.3">
      <c r="A655" t="s">
        <v>173</v>
      </c>
      <c r="B655" t="s">
        <v>9</v>
      </c>
      <c r="C655" t="s">
        <v>135</v>
      </c>
      <c r="E655" t="s">
        <v>11</v>
      </c>
      <c r="F655" t="s">
        <v>12</v>
      </c>
      <c r="G655" s="1">
        <v>526.63</v>
      </c>
      <c r="H655" s="1">
        <v>237.47200000000001</v>
      </c>
    </row>
    <row r="656" spans="1:8" x14ac:dyDescent="0.3">
      <c r="A656" t="s">
        <v>181</v>
      </c>
      <c r="B656" t="s">
        <v>9</v>
      </c>
      <c r="C656" t="s">
        <v>182</v>
      </c>
      <c r="E656" t="s">
        <v>11</v>
      </c>
      <c r="F656" t="s">
        <v>12</v>
      </c>
      <c r="G656" s="1">
        <v>761.74</v>
      </c>
      <c r="H656" s="1">
        <v>406.86</v>
      </c>
    </row>
    <row r="657" spans="1:8" x14ac:dyDescent="0.3">
      <c r="A657" t="s">
        <v>183</v>
      </c>
      <c r="B657" t="s">
        <v>9</v>
      </c>
      <c r="C657" t="s">
        <v>24</v>
      </c>
      <c r="E657" t="s">
        <v>11</v>
      </c>
      <c r="F657" t="s">
        <v>12</v>
      </c>
      <c r="G657" s="1">
        <v>3335.33</v>
      </c>
      <c r="H657" s="1">
        <v>1648.7245</v>
      </c>
    </row>
    <row r="658" spans="1:8" x14ac:dyDescent="0.3">
      <c r="A658" t="s">
        <v>194</v>
      </c>
      <c r="B658" t="s">
        <v>9</v>
      </c>
      <c r="C658" t="s">
        <v>195</v>
      </c>
      <c r="E658" t="s">
        <v>11</v>
      </c>
      <c r="F658" t="s">
        <v>12</v>
      </c>
      <c r="G658" s="1">
        <v>1222.1600000000001</v>
      </c>
      <c r="H658" s="1">
        <v>701.62400000000002</v>
      </c>
    </row>
    <row r="659" spans="1:8" x14ac:dyDescent="0.3">
      <c r="A659" t="s">
        <v>205</v>
      </c>
      <c r="B659" t="s">
        <v>9</v>
      </c>
      <c r="C659" t="s">
        <v>206</v>
      </c>
      <c r="E659" t="s">
        <v>16</v>
      </c>
      <c r="F659" t="s">
        <v>25</v>
      </c>
      <c r="G659" s="1">
        <v>15533.22</v>
      </c>
      <c r="H659" s="1">
        <v>4184.1984000000002</v>
      </c>
    </row>
    <row r="660" spans="1:8" x14ac:dyDescent="0.3">
      <c r="A660" t="s">
        <v>207</v>
      </c>
      <c r="B660" t="s">
        <v>9</v>
      </c>
      <c r="C660" t="s">
        <v>208</v>
      </c>
      <c r="E660" t="s">
        <v>11</v>
      </c>
      <c r="F660" t="s">
        <v>25</v>
      </c>
      <c r="G660" s="1">
        <v>5459.91</v>
      </c>
      <c r="H660" s="1">
        <v>2835.2350000000001</v>
      </c>
    </row>
    <row r="661" spans="1:8" x14ac:dyDescent="0.3">
      <c r="A661" t="s">
        <v>217</v>
      </c>
      <c r="B661" t="s">
        <v>9</v>
      </c>
      <c r="C661" t="s">
        <v>24</v>
      </c>
      <c r="E661" t="s">
        <v>11</v>
      </c>
      <c r="F661" t="s">
        <v>12</v>
      </c>
      <c r="G661" s="1">
        <v>2226.7199999999998</v>
      </c>
      <c r="H661" s="1">
        <v>548.58950000000004</v>
      </c>
    </row>
    <row r="662" spans="1:8" x14ac:dyDescent="0.3">
      <c r="A662" t="s">
        <v>235</v>
      </c>
      <c r="B662" t="s">
        <v>9</v>
      </c>
      <c r="C662" t="s">
        <v>236</v>
      </c>
      <c r="E662" t="s">
        <v>11</v>
      </c>
      <c r="F662" t="s">
        <v>12</v>
      </c>
      <c r="G662" s="1">
        <v>697.37</v>
      </c>
      <c r="H662" s="1">
        <v>345.49849999999998</v>
      </c>
    </row>
    <row r="663" spans="1:8" x14ac:dyDescent="0.3">
      <c r="A663" t="s">
        <v>237</v>
      </c>
      <c r="B663" t="s">
        <v>9</v>
      </c>
      <c r="C663" t="s">
        <v>24</v>
      </c>
      <c r="E663" t="s">
        <v>11</v>
      </c>
      <c r="F663" t="s">
        <v>12</v>
      </c>
      <c r="G663" s="1">
        <v>58.16</v>
      </c>
      <c r="H663" s="1">
        <v>36.658499999999997</v>
      </c>
    </row>
    <row r="664" spans="1:8" x14ac:dyDescent="0.3">
      <c r="A664" t="s">
        <v>244</v>
      </c>
      <c r="B664" t="s">
        <v>9</v>
      </c>
      <c r="C664" t="s">
        <v>245</v>
      </c>
      <c r="E664" t="s">
        <v>16</v>
      </c>
      <c r="F664" t="s">
        <v>12</v>
      </c>
      <c r="G664" s="1">
        <v>1053.83</v>
      </c>
      <c r="H664" s="1">
        <v>274.49</v>
      </c>
    </row>
    <row r="665" spans="1:8" x14ac:dyDescent="0.3">
      <c r="A665" t="s">
        <v>272</v>
      </c>
      <c r="B665" t="s">
        <v>9</v>
      </c>
      <c r="C665" t="s">
        <v>27</v>
      </c>
      <c r="E665" t="s">
        <v>11</v>
      </c>
      <c r="F665" t="s">
        <v>12</v>
      </c>
      <c r="G665" s="1">
        <v>105.51</v>
      </c>
      <c r="H665" s="1">
        <v>53.07</v>
      </c>
    </row>
    <row r="666" spans="1:8" x14ac:dyDescent="0.3">
      <c r="A666" t="s">
        <v>283</v>
      </c>
      <c r="B666" t="s">
        <v>9</v>
      </c>
      <c r="C666" t="s">
        <v>115</v>
      </c>
      <c r="E666" t="s">
        <v>45</v>
      </c>
      <c r="F666" t="s">
        <v>25</v>
      </c>
      <c r="G666" s="1">
        <v>14054.87</v>
      </c>
      <c r="H666" s="1">
        <v>5911.4144999999999</v>
      </c>
    </row>
    <row r="667" spans="1:8" x14ac:dyDescent="0.3">
      <c r="A667" t="s">
        <v>286</v>
      </c>
      <c r="B667" t="s">
        <v>9</v>
      </c>
      <c r="C667" t="s">
        <v>287</v>
      </c>
      <c r="E667" t="s">
        <v>11</v>
      </c>
      <c r="F667" t="s">
        <v>12</v>
      </c>
      <c r="G667" s="1">
        <v>331.32</v>
      </c>
      <c r="H667" s="1">
        <v>191.28200000000001</v>
      </c>
    </row>
    <row r="668" spans="1:8" x14ac:dyDescent="0.3">
      <c r="A668" t="s">
        <v>291</v>
      </c>
      <c r="B668" t="s">
        <v>9</v>
      </c>
      <c r="C668" t="s">
        <v>292</v>
      </c>
      <c r="E668" t="s">
        <v>45</v>
      </c>
      <c r="F668" t="s">
        <v>36</v>
      </c>
      <c r="G668" s="1">
        <v>21184.66</v>
      </c>
      <c r="H668" s="1">
        <v>6957.04</v>
      </c>
    </row>
    <row r="669" spans="1:8" x14ac:dyDescent="0.3">
      <c r="A669" t="s">
        <v>296</v>
      </c>
      <c r="B669" t="s">
        <v>9</v>
      </c>
      <c r="C669" t="s">
        <v>24</v>
      </c>
      <c r="E669" t="s">
        <v>11</v>
      </c>
      <c r="F669" t="s">
        <v>12</v>
      </c>
      <c r="G669" s="1">
        <v>1643.43</v>
      </c>
      <c r="H669" s="1">
        <v>859.42</v>
      </c>
    </row>
    <row r="670" spans="1:8" x14ac:dyDescent="0.3">
      <c r="A670" t="s">
        <v>300</v>
      </c>
      <c r="B670" t="s">
        <v>9</v>
      </c>
      <c r="C670" t="s">
        <v>301</v>
      </c>
      <c r="E670" t="s">
        <v>16</v>
      </c>
      <c r="F670" t="s">
        <v>12</v>
      </c>
      <c r="G670" s="1">
        <v>410.56</v>
      </c>
      <c r="H670" s="1">
        <v>75.28</v>
      </c>
    </row>
    <row r="671" spans="1:8" x14ac:dyDescent="0.3">
      <c r="A671" t="s">
        <v>305</v>
      </c>
      <c r="B671" t="s">
        <v>9</v>
      </c>
      <c r="C671" t="s">
        <v>135</v>
      </c>
      <c r="E671" t="s">
        <v>16</v>
      </c>
      <c r="F671" t="s">
        <v>12</v>
      </c>
      <c r="G671" s="1">
        <v>3317.95</v>
      </c>
      <c r="H671" s="1">
        <v>1169.1659999999999</v>
      </c>
    </row>
    <row r="672" spans="1:8" x14ac:dyDescent="0.3">
      <c r="A672" t="s">
        <v>309</v>
      </c>
      <c r="B672" t="s">
        <v>9</v>
      </c>
      <c r="C672" t="s">
        <v>24</v>
      </c>
      <c r="E672" t="s">
        <v>16</v>
      </c>
      <c r="F672" t="s">
        <v>12</v>
      </c>
      <c r="G672" s="1">
        <v>5087.62</v>
      </c>
      <c r="H672" s="1">
        <v>1056.7059999999999</v>
      </c>
    </row>
    <row r="673" spans="1:8" x14ac:dyDescent="0.3">
      <c r="A673" t="s">
        <v>314</v>
      </c>
      <c r="B673" t="s">
        <v>9</v>
      </c>
      <c r="C673" t="s">
        <v>159</v>
      </c>
      <c r="E673" t="s">
        <v>16</v>
      </c>
      <c r="F673" t="s">
        <v>12</v>
      </c>
      <c r="G673" s="1">
        <v>168.85</v>
      </c>
      <c r="H673" s="1">
        <v>62.66</v>
      </c>
    </row>
    <row r="674" spans="1:8" x14ac:dyDescent="0.3">
      <c r="A674" t="s">
        <v>326</v>
      </c>
      <c r="B674" t="s">
        <v>9</v>
      </c>
      <c r="C674" t="s">
        <v>327</v>
      </c>
      <c r="E674" t="s">
        <v>11</v>
      </c>
      <c r="F674" t="s">
        <v>12</v>
      </c>
      <c r="G674" s="1">
        <v>1292.3399999999999</v>
      </c>
      <c r="H674" s="1">
        <v>691.16</v>
      </c>
    </row>
    <row r="675" spans="1:8" x14ac:dyDescent="0.3">
      <c r="A675" t="s">
        <v>339</v>
      </c>
      <c r="B675" t="s">
        <v>9</v>
      </c>
      <c r="C675" t="s">
        <v>271</v>
      </c>
      <c r="E675" t="s">
        <v>35</v>
      </c>
      <c r="F675" t="s">
        <v>12</v>
      </c>
      <c r="G675" s="1">
        <v>3479.8</v>
      </c>
      <c r="H675" s="1">
        <v>2141.5</v>
      </c>
    </row>
    <row r="676" spans="1:8" x14ac:dyDescent="0.3">
      <c r="A676" t="s">
        <v>340</v>
      </c>
      <c r="B676" t="s">
        <v>9</v>
      </c>
      <c r="C676" t="s">
        <v>86</v>
      </c>
      <c r="E676" t="s">
        <v>11</v>
      </c>
      <c r="F676" t="s">
        <v>12</v>
      </c>
      <c r="G676" s="1">
        <v>748.8</v>
      </c>
      <c r="H676" s="1">
        <v>223.69</v>
      </c>
    </row>
    <row r="677" spans="1:8" x14ac:dyDescent="0.3">
      <c r="A677" t="s">
        <v>353</v>
      </c>
      <c r="B677" t="s">
        <v>9</v>
      </c>
      <c r="C677" t="s">
        <v>354</v>
      </c>
      <c r="E677" t="s">
        <v>11</v>
      </c>
      <c r="F677" t="s">
        <v>12</v>
      </c>
      <c r="G677" s="1">
        <v>2485.0300000000002</v>
      </c>
      <c r="H677" s="1">
        <v>1273.636</v>
      </c>
    </row>
    <row r="678" spans="1:8" x14ac:dyDescent="0.3">
      <c r="A678" t="s">
        <v>362</v>
      </c>
      <c r="B678" t="s">
        <v>9</v>
      </c>
      <c r="C678" t="s">
        <v>292</v>
      </c>
      <c r="E678" t="s">
        <v>11</v>
      </c>
      <c r="F678" t="s">
        <v>12</v>
      </c>
      <c r="G678" s="1">
        <v>208.84</v>
      </c>
      <c r="H678" s="1">
        <v>141.536</v>
      </c>
    </row>
    <row r="679" spans="1:8" x14ac:dyDescent="0.3">
      <c r="A679" t="s">
        <v>363</v>
      </c>
      <c r="B679" t="s">
        <v>9</v>
      </c>
      <c r="C679" t="s">
        <v>24</v>
      </c>
      <c r="G679" s="1">
        <v>2145.9299999999998</v>
      </c>
      <c r="H679" s="1">
        <v>1291.69</v>
      </c>
    </row>
    <row r="680" spans="1:8" x14ac:dyDescent="0.3">
      <c r="A680" t="s">
        <v>364</v>
      </c>
      <c r="B680" t="s">
        <v>9</v>
      </c>
      <c r="C680" t="s">
        <v>24</v>
      </c>
      <c r="E680" t="s">
        <v>16</v>
      </c>
      <c r="F680" t="s">
        <v>36</v>
      </c>
      <c r="G680" s="1">
        <v>18439.41</v>
      </c>
      <c r="H680" s="1">
        <v>7459.2723999999998</v>
      </c>
    </row>
    <row r="681" spans="1:8" x14ac:dyDescent="0.3">
      <c r="A681" t="s">
        <v>371</v>
      </c>
      <c r="B681" t="s">
        <v>9</v>
      </c>
      <c r="C681" t="s">
        <v>372</v>
      </c>
      <c r="E681" t="s">
        <v>16</v>
      </c>
      <c r="F681" t="s">
        <v>25</v>
      </c>
      <c r="G681" s="1">
        <v>5088.16</v>
      </c>
      <c r="H681" s="1">
        <v>2785.9949999999999</v>
      </c>
    </row>
    <row r="682" spans="1:8" x14ac:dyDescent="0.3">
      <c r="A682" t="s">
        <v>374</v>
      </c>
      <c r="B682" t="s">
        <v>9</v>
      </c>
      <c r="C682" t="s">
        <v>135</v>
      </c>
      <c r="E682" t="s">
        <v>11</v>
      </c>
      <c r="F682" t="s">
        <v>12</v>
      </c>
      <c r="G682" s="1">
        <v>436.2</v>
      </c>
      <c r="H682" s="1">
        <v>263.05399999999997</v>
      </c>
    </row>
    <row r="683" spans="1:8" x14ac:dyDescent="0.3">
      <c r="A683" t="s">
        <v>389</v>
      </c>
      <c r="B683" t="s">
        <v>9</v>
      </c>
      <c r="C683" t="s">
        <v>27</v>
      </c>
      <c r="E683" t="s">
        <v>16</v>
      </c>
      <c r="F683" t="s">
        <v>12</v>
      </c>
      <c r="G683" s="1">
        <v>197.81</v>
      </c>
      <c r="H683" s="1">
        <v>48.6</v>
      </c>
    </row>
    <row r="684" spans="1:8" x14ac:dyDescent="0.3">
      <c r="A684" t="s">
        <v>390</v>
      </c>
      <c r="B684" t="s">
        <v>9</v>
      </c>
      <c r="C684" t="s">
        <v>391</v>
      </c>
      <c r="E684" t="s">
        <v>11</v>
      </c>
      <c r="F684" t="s">
        <v>12</v>
      </c>
      <c r="G684" s="1">
        <v>1448.58</v>
      </c>
      <c r="H684" s="1">
        <v>982.56</v>
      </c>
    </row>
    <row r="685" spans="1:8" x14ac:dyDescent="0.3">
      <c r="A685" t="s">
        <v>392</v>
      </c>
      <c r="B685" t="s">
        <v>9</v>
      </c>
      <c r="C685" t="s">
        <v>24</v>
      </c>
      <c r="E685" t="s">
        <v>11</v>
      </c>
      <c r="F685" t="s">
        <v>12</v>
      </c>
      <c r="G685" s="1">
        <v>56.31</v>
      </c>
      <c r="H685" s="1">
        <v>34.47</v>
      </c>
    </row>
    <row r="686" spans="1:8" x14ac:dyDescent="0.3">
      <c r="A686" t="s">
        <v>403</v>
      </c>
      <c r="B686" t="s">
        <v>9</v>
      </c>
      <c r="C686" t="s">
        <v>135</v>
      </c>
      <c r="E686" t="s">
        <v>16</v>
      </c>
      <c r="F686" t="s">
        <v>12</v>
      </c>
      <c r="G686" s="1">
        <v>1594.28</v>
      </c>
      <c r="H686" s="1">
        <v>592.15499999999997</v>
      </c>
    </row>
    <row r="687" spans="1:8" x14ac:dyDescent="0.3">
      <c r="A687" t="s">
        <v>409</v>
      </c>
      <c r="B687" t="s">
        <v>9</v>
      </c>
      <c r="C687" t="s">
        <v>24</v>
      </c>
      <c r="E687" t="s">
        <v>11</v>
      </c>
      <c r="F687" t="s">
        <v>12</v>
      </c>
      <c r="G687" s="1">
        <v>41.87</v>
      </c>
      <c r="H687" s="1">
        <v>26.46</v>
      </c>
    </row>
    <row r="688" spans="1:8" x14ac:dyDescent="0.3">
      <c r="A688" t="s">
        <v>427</v>
      </c>
      <c r="B688" t="s">
        <v>9</v>
      </c>
      <c r="C688" t="s">
        <v>428</v>
      </c>
      <c r="E688" t="s">
        <v>11</v>
      </c>
      <c r="F688" t="s">
        <v>12</v>
      </c>
      <c r="G688" s="1">
        <v>216.55</v>
      </c>
      <c r="H688" s="1">
        <v>126.25</v>
      </c>
    </row>
    <row r="689" spans="1:8" x14ac:dyDescent="0.3">
      <c r="A689" t="s">
        <v>468</v>
      </c>
      <c r="B689" t="s">
        <v>9</v>
      </c>
      <c r="C689" t="s">
        <v>24</v>
      </c>
      <c r="E689" t="s">
        <v>16</v>
      </c>
      <c r="F689" t="s">
        <v>12</v>
      </c>
      <c r="G689" s="1">
        <v>265.72000000000003</v>
      </c>
      <c r="H689" s="1">
        <v>169.04</v>
      </c>
    </row>
    <row r="690" spans="1:8" x14ac:dyDescent="0.3">
      <c r="A690" t="s">
        <v>472</v>
      </c>
      <c r="B690" t="s">
        <v>9</v>
      </c>
      <c r="C690" t="s">
        <v>186</v>
      </c>
      <c r="E690" t="s">
        <v>11</v>
      </c>
      <c r="F690" t="s">
        <v>12</v>
      </c>
      <c r="G690" s="1">
        <v>190.5</v>
      </c>
      <c r="H690" s="1">
        <v>111.88</v>
      </c>
    </row>
    <row r="691" spans="1:8" x14ac:dyDescent="0.3">
      <c r="A691" t="s">
        <v>479</v>
      </c>
      <c r="B691" t="s">
        <v>9</v>
      </c>
      <c r="C691" t="s">
        <v>24</v>
      </c>
      <c r="E691" t="s">
        <v>11</v>
      </c>
      <c r="F691" t="s">
        <v>12</v>
      </c>
      <c r="G691" s="1">
        <v>754.73</v>
      </c>
      <c r="H691" s="1">
        <v>399.25</v>
      </c>
    </row>
    <row r="692" spans="1:8" x14ac:dyDescent="0.3">
      <c r="A692" t="s">
        <v>495</v>
      </c>
      <c r="B692" t="s">
        <v>9</v>
      </c>
      <c r="C692" t="s">
        <v>496</v>
      </c>
      <c r="E692" t="s">
        <v>11</v>
      </c>
      <c r="F692" t="s">
        <v>12</v>
      </c>
      <c r="G692" s="1">
        <v>586</v>
      </c>
      <c r="H692" s="1">
        <v>236.5</v>
      </c>
    </row>
    <row r="693" spans="1:8" x14ac:dyDescent="0.3">
      <c r="A693" t="s">
        <v>497</v>
      </c>
      <c r="B693" t="s">
        <v>9</v>
      </c>
      <c r="C693" t="s">
        <v>24</v>
      </c>
      <c r="E693" t="s">
        <v>11</v>
      </c>
      <c r="F693" t="s">
        <v>12</v>
      </c>
      <c r="G693" s="1">
        <v>1732.86</v>
      </c>
      <c r="H693" s="1">
        <v>867.74</v>
      </c>
    </row>
    <row r="694" spans="1:8" x14ac:dyDescent="0.3">
      <c r="A694" t="s">
        <v>519</v>
      </c>
      <c r="B694" t="s">
        <v>9</v>
      </c>
      <c r="C694" t="s">
        <v>520</v>
      </c>
      <c r="E694" t="s">
        <v>11</v>
      </c>
      <c r="F694" t="s">
        <v>12</v>
      </c>
      <c r="G694" s="1">
        <v>2863.48</v>
      </c>
      <c r="H694" s="1">
        <v>1638.1659999999999</v>
      </c>
    </row>
    <row r="695" spans="1:8" x14ac:dyDescent="0.3">
      <c r="A695" t="s">
        <v>534</v>
      </c>
      <c r="B695" t="s">
        <v>9</v>
      </c>
      <c r="C695" t="s">
        <v>213</v>
      </c>
      <c r="E695" t="s">
        <v>11</v>
      </c>
      <c r="F695" t="s">
        <v>12</v>
      </c>
      <c r="G695" s="1">
        <v>784.81</v>
      </c>
      <c r="H695" s="1">
        <v>373.68200000000002</v>
      </c>
    </row>
    <row r="696" spans="1:8" x14ac:dyDescent="0.3">
      <c r="A696" t="s">
        <v>561</v>
      </c>
      <c r="B696" t="s">
        <v>9</v>
      </c>
      <c r="C696" t="s">
        <v>24</v>
      </c>
      <c r="E696" t="s">
        <v>11</v>
      </c>
      <c r="F696" t="s">
        <v>12</v>
      </c>
      <c r="G696" s="1">
        <v>6016</v>
      </c>
      <c r="H696" s="1">
        <v>1428.47</v>
      </c>
    </row>
    <row r="697" spans="1:8" x14ac:dyDescent="0.3">
      <c r="A697" t="s">
        <v>564</v>
      </c>
      <c r="B697" t="s">
        <v>9</v>
      </c>
      <c r="C697" t="s">
        <v>135</v>
      </c>
      <c r="E697" t="s">
        <v>11</v>
      </c>
      <c r="F697" t="s">
        <v>12</v>
      </c>
      <c r="G697" s="1">
        <v>310.54000000000002</v>
      </c>
      <c r="H697" s="1">
        <v>205.31049999999999</v>
      </c>
    </row>
    <row r="698" spans="1:8" x14ac:dyDescent="0.3">
      <c r="A698" t="s">
        <v>580</v>
      </c>
      <c r="B698" t="s">
        <v>9</v>
      </c>
      <c r="C698" t="s">
        <v>354</v>
      </c>
      <c r="E698" t="s">
        <v>11</v>
      </c>
      <c r="F698" t="s">
        <v>12</v>
      </c>
      <c r="G698" s="1">
        <v>51.26</v>
      </c>
      <c r="H698" s="1">
        <v>38.070999999999998</v>
      </c>
    </row>
    <row r="699" spans="1:8" x14ac:dyDescent="0.3">
      <c r="A699" t="s">
        <v>581</v>
      </c>
      <c r="B699" t="s">
        <v>9</v>
      </c>
      <c r="C699" t="s">
        <v>172</v>
      </c>
      <c r="E699" t="s">
        <v>16</v>
      </c>
      <c r="F699" t="s">
        <v>12</v>
      </c>
      <c r="G699" s="1">
        <v>8919.2000000000007</v>
      </c>
      <c r="H699" s="1">
        <v>2022.92</v>
      </c>
    </row>
    <row r="700" spans="1:8" x14ac:dyDescent="0.3">
      <c r="A700" t="s">
        <v>598</v>
      </c>
      <c r="B700" t="s">
        <v>9</v>
      </c>
      <c r="C700" t="s">
        <v>599</v>
      </c>
      <c r="E700" t="s">
        <v>16</v>
      </c>
      <c r="F700" t="s">
        <v>12</v>
      </c>
      <c r="G700" s="1">
        <v>795.73</v>
      </c>
      <c r="H700" s="1">
        <v>226.56</v>
      </c>
    </row>
    <row r="701" spans="1:8" x14ac:dyDescent="0.3">
      <c r="A701" t="s">
        <v>615</v>
      </c>
      <c r="B701" t="s">
        <v>9</v>
      </c>
      <c r="C701" t="s">
        <v>135</v>
      </c>
      <c r="E701" t="s">
        <v>11</v>
      </c>
      <c r="F701" t="s">
        <v>12</v>
      </c>
      <c r="G701" s="1">
        <v>1661.1</v>
      </c>
      <c r="H701" s="1">
        <v>846.54</v>
      </c>
    </row>
    <row r="702" spans="1:8" x14ac:dyDescent="0.3">
      <c r="A702" t="s">
        <v>616</v>
      </c>
      <c r="B702" t="s">
        <v>9</v>
      </c>
      <c r="C702" t="s">
        <v>617</v>
      </c>
      <c r="E702" t="s">
        <v>11</v>
      </c>
      <c r="F702" t="s">
        <v>12</v>
      </c>
      <c r="G702" s="1">
        <v>983.95</v>
      </c>
      <c r="H702" s="1">
        <v>591.69000000000005</v>
      </c>
    </row>
    <row r="703" spans="1:8" x14ac:dyDescent="0.3">
      <c r="A703" t="s">
        <v>622</v>
      </c>
      <c r="B703" t="s">
        <v>9</v>
      </c>
      <c r="C703" t="s">
        <v>354</v>
      </c>
      <c r="E703" t="s">
        <v>11</v>
      </c>
      <c r="F703" t="s">
        <v>12</v>
      </c>
      <c r="G703" s="1">
        <v>879.88</v>
      </c>
      <c r="H703" s="1">
        <v>493.42</v>
      </c>
    </row>
    <row r="704" spans="1:8" x14ac:dyDescent="0.3">
      <c r="A704" t="s">
        <v>625</v>
      </c>
      <c r="B704" t="s">
        <v>9</v>
      </c>
      <c r="C704" t="s">
        <v>626</v>
      </c>
      <c r="D704" t="s">
        <v>621</v>
      </c>
      <c r="E704" t="s">
        <v>11</v>
      </c>
      <c r="F704" t="s">
        <v>12</v>
      </c>
      <c r="G704" s="1">
        <v>1019.21</v>
      </c>
      <c r="H704" s="1">
        <v>532.125</v>
      </c>
    </row>
    <row r="705" spans="1:8" x14ac:dyDescent="0.3">
      <c r="A705" t="s">
        <v>637</v>
      </c>
      <c r="B705" t="s">
        <v>9</v>
      </c>
      <c r="C705" t="s">
        <v>135</v>
      </c>
      <c r="E705" t="s">
        <v>11</v>
      </c>
      <c r="F705" t="s">
        <v>12</v>
      </c>
      <c r="G705" s="1">
        <v>2203.96</v>
      </c>
      <c r="H705" s="1">
        <v>1110.26</v>
      </c>
    </row>
    <row r="706" spans="1:8" x14ac:dyDescent="0.3">
      <c r="A706" t="s">
        <v>646</v>
      </c>
      <c r="B706" t="s">
        <v>9</v>
      </c>
      <c r="C706" t="s">
        <v>647</v>
      </c>
      <c r="E706" t="s">
        <v>11</v>
      </c>
      <c r="F706" t="s">
        <v>12</v>
      </c>
      <c r="G706" s="1">
        <v>1221.23</v>
      </c>
      <c r="H706" s="1">
        <v>666.08</v>
      </c>
    </row>
    <row r="707" spans="1:8" x14ac:dyDescent="0.3">
      <c r="A707" t="s">
        <v>649</v>
      </c>
      <c r="B707" t="s">
        <v>9</v>
      </c>
      <c r="C707" t="s">
        <v>650</v>
      </c>
      <c r="E707" t="s">
        <v>11</v>
      </c>
      <c r="F707" t="s">
        <v>12</v>
      </c>
      <c r="G707" s="1">
        <v>810.83</v>
      </c>
      <c r="H707" s="1">
        <v>419.834</v>
      </c>
    </row>
    <row r="708" spans="1:8" x14ac:dyDescent="0.3">
      <c r="A708" t="s">
        <v>661</v>
      </c>
      <c r="B708" t="s">
        <v>9</v>
      </c>
      <c r="C708" t="s">
        <v>662</v>
      </c>
      <c r="D708" t="s">
        <v>621</v>
      </c>
      <c r="E708" t="s">
        <v>16</v>
      </c>
      <c r="F708" t="s">
        <v>12</v>
      </c>
      <c r="G708" s="1">
        <v>135.66999999999999</v>
      </c>
      <c r="H708" s="1">
        <v>61.263500000000001</v>
      </c>
    </row>
    <row r="709" spans="1:8" x14ac:dyDescent="0.3">
      <c r="A709" t="s">
        <v>670</v>
      </c>
      <c r="B709" t="s">
        <v>9</v>
      </c>
      <c r="C709" t="s">
        <v>671</v>
      </c>
      <c r="D709" t="s">
        <v>621</v>
      </c>
      <c r="E709" t="s">
        <v>11</v>
      </c>
      <c r="F709" t="s">
        <v>12</v>
      </c>
      <c r="G709" s="1">
        <v>392.74</v>
      </c>
      <c r="H709" s="1">
        <v>231.37</v>
      </c>
    </row>
    <row r="710" spans="1:8" x14ac:dyDescent="0.3">
      <c r="A710" t="s">
        <v>673</v>
      </c>
      <c r="B710" t="s">
        <v>9</v>
      </c>
      <c r="C710" t="s">
        <v>62</v>
      </c>
      <c r="D710" t="s">
        <v>621</v>
      </c>
      <c r="E710" t="s">
        <v>11</v>
      </c>
      <c r="F710" t="s">
        <v>12</v>
      </c>
      <c r="G710" s="1">
        <v>851.24</v>
      </c>
      <c r="H710" s="1">
        <v>509.03</v>
      </c>
    </row>
    <row r="711" spans="1:8" x14ac:dyDescent="0.3">
      <c r="A711" t="s">
        <v>674</v>
      </c>
      <c r="B711" t="s">
        <v>9</v>
      </c>
      <c r="C711" t="s">
        <v>62</v>
      </c>
      <c r="D711" t="s">
        <v>621</v>
      </c>
      <c r="E711" t="s">
        <v>11</v>
      </c>
      <c r="F711" t="s">
        <v>12</v>
      </c>
      <c r="G711" s="1">
        <v>191.1</v>
      </c>
      <c r="H711" s="1">
        <v>126.19499999999999</v>
      </c>
    </row>
    <row r="712" spans="1:8" x14ac:dyDescent="0.3">
      <c r="A712" t="s">
        <v>683</v>
      </c>
      <c r="B712" t="s">
        <v>9</v>
      </c>
      <c r="C712" t="s">
        <v>684</v>
      </c>
      <c r="D712" t="s">
        <v>621</v>
      </c>
      <c r="E712" t="s">
        <v>11</v>
      </c>
      <c r="F712" t="s">
        <v>12</v>
      </c>
      <c r="G712" s="1">
        <v>682.61</v>
      </c>
      <c r="H712" s="1">
        <v>425.97</v>
      </c>
    </row>
    <row r="713" spans="1:8" x14ac:dyDescent="0.3">
      <c r="A713" t="s">
        <v>685</v>
      </c>
      <c r="B713" t="s">
        <v>9</v>
      </c>
      <c r="C713" t="s">
        <v>684</v>
      </c>
      <c r="E713" t="s">
        <v>11</v>
      </c>
      <c r="F713" t="s">
        <v>12</v>
      </c>
      <c r="G713" s="1">
        <v>749.11</v>
      </c>
      <c r="H713" s="1">
        <v>484.72</v>
      </c>
    </row>
    <row r="714" spans="1:8" x14ac:dyDescent="0.3">
      <c r="A714" t="s">
        <v>702</v>
      </c>
      <c r="B714" t="s">
        <v>9</v>
      </c>
      <c r="C714" t="s">
        <v>703</v>
      </c>
      <c r="D714" t="s">
        <v>621</v>
      </c>
      <c r="E714" t="s">
        <v>11</v>
      </c>
      <c r="F714" t="s">
        <v>12</v>
      </c>
      <c r="G714" s="1">
        <v>471.08</v>
      </c>
      <c r="H714" s="1">
        <v>254.4</v>
      </c>
    </row>
    <row r="715" spans="1:8" x14ac:dyDescent="0.3">
      <c r="A715" t="s">
        <v>712</v>
      </c>
      <c r="B715" t="s">
        <v>9</v>
      </c>
      <c r="C715" t="s">
        <v>713</v>
      </c>
      <c r="E715" t="s">
        <v>11</v>
      </c>
      <c r="F715" t="s">
        <v>12</v>
      </c>
      <c r="G715" s="1">
        <v>1028.73</v>
      </c>
      <c r="H715" s="1">
        <v>466.98700000000002</v>
      </c>
    </row>
    <row r="716" spans="1:8" x14ac:dyDescent="0.3">
      <c r="A716" t="s">
        <v>743</v>
      </c>
      <c r="B716" t="s">
        <v>9</v>
      </c>
      <c r="C716" t="s">
        <v>744</v>
      </c>
      <c r="D716" t="s">
        <v>621</v>
      </c>
      <c r="E716" t="s">
        <v>11</v>
      </c>
      <c r="F716" t="s">
        <v>12</v>
      </c>
      <c r="G716" s="1">
        <v>345.72</v>
      </c>
      <c r="H716" s="1">
        <v>164.14</v>
      </c>
    </row>
    <row r="717" spans="1:8" x14ac:dyDescent="0.3">
      <c r="A717" t="s">
        <v>756</v>
      </c>
      <c r="B717" t="s">
        <v>9</v>
      </c>
      <c r="C717" t="s">
        <v>24</v>
      </c>
      <c r="E717" t="s">
        <v>16</v>
      </c>
      <c r="F717" t="s">
        <v>12</v>
      </c>
      <c r="G717" s="1">
        <v>188.96</v>
      </c>
      <c r="H717" s="1">
        <v>116.16</v>
      </c>
    </row>
    <row r="718" spans="1:8" x14ac:dyDescent="0.3">
      <c r="A718" t="s">
        <v>769</v>
      </c>
      <c r="B718" t="s">
        <v>9</v>
      </c>
      <c r="C718" t="s">
        <v>24</v>
      </c>
      <c r="E718" t="s">
        <v>11</v>
      </c>
      <c r="F718" t="s">
        <v>12</v>
      </c>
      <c r="G718" s="1">
        <v>1124.05</v>
      </c>
      <c r="H718" s="1">
        <v>426.45600000000002</v>
      </c>
    </row>
    <row r="719" spans="1:8" x14ac:dyDescent="0.3">
      <c r="A719" t="s">
        <v>777</v>
      </c>
      <c r="B719" t="s">
        <v>9</v>
      </c>
      <c r="C719" t="s">
        <v>778</v>
      </c>
      <c r="E719" t="s">
        <v>16</v>
      </c>
      <c r="F719" t="s">
        <v>12</v>
      </c>
      <c r="G719" s="1">
        <v>7161.41</v>
      </c>
      <c r="H719" s="1">
        <v>2333.6799999999998</v>
      </c>
    </row>
    <row r="720" spans="1:8" x14ac:dyDescent="0.3">
      <c r="A720" t="s">
        <v>799</v>
      </c>
      <c r="B720" t="s">
        <v>9</v>
      </c>
      <c r="C720" t="s">
        <v>15</v>
      </c>
      <c r="E720" t="s">
        <v>16</v>
      </c>
      <c r="F720" t="s">
        <v>12</v>
      </c>
      <c r="G720" s="1">
        <v>1775.52</v>
      </c>
      <c r="H720" s="1">
        <v>827.33</v>
      </c>
    </row>
    <row r="721" spans="1:8" x14ac:dyDescent="0.3">
      <c r="A721" t="s">
        <v>832</v>
      </c>
      <c r="B721" t="s">
        <v>9</v>
      </c>
      <c r="C721" t="s">
        <v>626</v>
      </c>
      <c r="E721" t="s">
        <v>16</v>
      </c>
      <c r="F721" t="s">
        <v>12</v>
      </c>
      <c r="G721" s="1">
        <v>2269</v>
      </c>
      <c r="H721" s="1">
        <v>812.14300000000003</v>
      </c>
    </row>
    <row r="722" spans="1:8" x14ac:dyDescent="0.3">
      <c r="A722" t="s">
        <v>833</v>
      </c>
      <c r="B722" t="s">
        <v>9</v>
      </c>
      <c r="C722" t="s">
        <v>669</v>
      </c>
      <c r="E722" t="s">
        <v>11</v>
      </c>
      <c r="F722" t="s">
        <v>12</v>
      </c>
      <c r="G722" s="1">
        <v>1647.24</v>
      </c>
      <c r="H722" s="1">
        <v>1104.1115</v>
      </c>
    </row>
    <row r="723" spans="1:8" x14ac:dyDescent="0.3">
      <c r="A723" t="s">
        <v>839</v>
      </c>
      <c r="B723" t="s">
        <v>9</v>
      </c>
      <c r="C723" t="s">
        <v>245</v>
      </c>
      <c r="E723" t="s">
        <v>16</v>
      </c>
      <c r="F723" t="s">
        <v>12</v>
      </c>
      <c r="G723" s="1">
        <v>1126</v>
      </c>
      <c r="H723" s="1">
        <v>351.9</v>
      </c>
    </row>
    <row r="724" spans="1:8" x14ac:dyDescent="0.3">
      <c r="A724" t="s">
        <v>845</v>
      </c>
      <c r="B724" t="s">
        <v>9</v>
      </c>
      <c r="C724" t="s">
        <v>846</v>
      </c>
      <c r="E724" t="s">
        <v>11</v>
      </c>
      <c r="F724" t="s">
        <v>12</v>
      </c>
      <c r="G724" s="1">
        <v>280.14999999999998</v>
      </c>
      <c r="H724" s="1">
        <v>179.35</v>
      </c>
    </row>
    <row r="725" spans="1:8" x14ac:dyDescent="0.3">
      <c r="A725" t="s">
        <v>849</v>
      </c>
      <c r="B725" t="s">
        <v>9</v>
      </c>
      <c r="C725" t="s">
        <v>850</v>
      </c>
      <c r="E725" t="s">
        <v>11</v>
      </c>
      <c r="F725" t="s">
        <v>12</v>
      </c>
      <c r="G725" s="1">
        <v>649.85</v>
      </c>
      <c r="H725" s="1">
        <v>444.06</v>
      </c>
    </row>
    <row r="726" spans="1:8" x14ac:dyDescent="0.3">
      <c r="A726" t="s">
        <v>857</v>
      </c>
      <c r="B726" t="s">
        <v>9</v>
      </c>
      <c r="C726" t="s">
        <v>258</v>
      </c>
      <c r="E726" t="s">
        <v>11</v>
      </c>
      <c r="F726" t="s">
        <v>12</v>
      </c>
      <c r="G726" s="1">
        <v>3748.39</v>
      </c>
      <c r="H726" s="1">
        <v>541.20000000000005</v>
      </c>
    </row>
    <row r="727" spans="1:8" x14ac:dyDescent="0.3">
      <c r="A727" t="s">
        <v>867</v>
      </c>
      <c r="B727" t="s">
        <v>9</v>
      </c>
      <c r="C727" t="s">
        <v>276</v>
      </c>
      <c r="D727" t="s">
        <v>621</v>
      </c>
      <c r="E727" t="s">
        <v>11</v>
      </c>
      <c r="F727" t="s">
        <v>12</v>
      </c>
      <c r="G727" s="1">
        <v>5463.23</v>
      </c>
      <c r="H727" s="1">
        <v>1285.856</v>
      </c>
    </row>
    <row r="728" spans="1:8" x14ac:dyDescent="0.3">
      <c r="A728" t="s">
        <v>882</v>
      </c>
      <c r="B728" t="s">
        <v>9</v>
      </c>
      <c r="C728" t="s">
        <v>682</v>
      </c>
      <c r="E728" t="s">
        <v>16</v>
      </c>
      <c r="F728" t="s">
        <v>12</v>
      </c>
      <c r="G728" s="1">
        <v>457.02</v>
      </c>
      <c r="H728" s="1">
        <v>212.834</v>
      </c>
    </row>
    <row r="729" spans="1:8" x14ac:dyDescent="0.3">
      <c r="A729" t="s">
        <v>883</v>
      </c>
      <c r="B729" t="s">
        <v>9</v>
      </c>
      <c r="C729" t="s">
        <v>82</v>
      </c>
      <c r="E729" t="s">
        <v>16</v>
      </c>
      <c r="F729" t="s">
        <v>12</v>
      </c>
      <c r="G729" s="1">
        <v>43.97</v>
      </c>
      <c r="H729" s="1">
        <v>30.996500000000001</v>
      </c>
    </row>
    <row r="730" spans="1:8" x14ac:dyDescent="0.3">
      <c r="A730" t="s">
        <v>889</v>
      </c>
      <c r="B730" t="s">
        <v>9</v>
      </c>
      <c r="C730" t="s">
        <v>62</v>
      </c>
      <c r="E730" t="s">
        <v>16</v>
      </c>
      <c r="F730" t="s">
        <v>12</v>
      </c>
      <c r="G730" s="1">
        <v>1709.03</v>
      </c>
      <c r="H730" s="1">
        <v>771.95</v>
      </c>
    </row>
    <row r="731" spans="1:8" x14ac:dyDescent="0.3">
      <c r="A731" t="s">
        <v>891</v>
      </c>
      <c r="B731" t="s">
        <v>9</v>
      </c>
      <c r="C731" t="s">
        <v>892</v>
      </c>
      <c r="E731" t="s">
        <v>11</v>
      </c>
      <c r="F731" t="s">
        <v>12</v>
      </c>
      <c r="G731" s="1">
        <v>179.79</v>
      </c>
      <c r="H731" s="1">
        <v>103.8</v>
      </c>
    </row>
    <row r="732" spans="1:8" x14ac:dyDescent="0.3">
      <c r="A732" t="s">
        <v>906</v>
      </c>
      <c r="B732" t="s">
        <v>9</v>
      </c>
      <c r="C732" t="s">
        <v>907</v>
      </c>
      <c r="E732" t="s">
        <v>16</v>
      </c>
      <c r="F732" t="s">
        <v>12</v>
      </c>
      <c r="G732" s="1">
        <v>1317.17</v>
      </c>
      <c r="H732" s="1">
        <v>564.77</v>
      </c>
    </row>
    <row r="733" spans="1:8" x14ac:dyDescent="0.3">
      <c r="A733" t="s">
        <v>923</v>
      </c>
      <c r="B733" t="s">
        <v>9</v>
      </c>
      <c r="C733" t="s">
        <v>29</v>
      </c>
      <c r="E733" t="s">
        <v>16</v>
      </c>
      <c r="F733" t="s">
        <v>12</v>
      </c>
      <c r="G733" s="1">
        <v>100.81</v>
      </c>
      <c r="H733" s="1">
        <v>62.83</v>
      </c>
    </row>
    <row r="734" spans="1:8" x14ac:dyDescent="0.3">
      <c r="A734" t="s">
        <v>954</v>
      </c>
      <c r="B734" t="s">
        <v>9</v>
      </c>
      <c r="C734" t="s">
        <v>271</v>
      </c>
      <c r="E734" t="s">
        <v>11</v>
      </c>
      <c r="F734" t="s">
        <v>12</v>
      </c>
      <c r="G734" s="1">
        <v>1750</v>
      </c>
      <c r="H734" s="1">
        <v>266.14</v>
      </c>
    </row>
    <row r="735" spans="1:8" x14ac:dyDescent="0.3">
      <c r="A735" t="s">
        <v>969</v>
      </c>
      <c r="B735" t="s">
        <v>9</v>
      </c>
      <c r="C735" t="s">
        <v>226</v>
      </c>
      <c r="E735" t="s">
        <v>11</v>
      </c>
      <c r="F735" t="s">
        <v>12</v>
      </c>
      <c r="G735" s="1">
        <v>988.5</v>
      </c>
      <c r="H735" s="1">
        <v>372.4</v>
      </c>
    </row>
    <row r="736" spans="1:8" x14ac:dyDescent="0.3">
      <c r="A736" t="s">
        <v>985</v>
      </c>
      <c r="B736" t="s">
        <v>9</v>
      </c>
      <c r="C736" t="s">
        <v>986</v>
      </c>
      <c r="E736" t="s">
        <v>16</v>
      </c>
      <c r="F736" t="s">
        <v>12</v>
      </c>
      <c r="G736" s="1">
        <v>898.4</v>
      </c>
      <c r="H736" s="1">
        <v>554.02</v>
      </c>
    </row>
    <row r="737" spans="1:8" x14ac:dyDescent="0.3">
      <c r="A737" t="s">
        <v>987</v>
      </c>
      <c r="B737" t="s">
        <v>9</v>
      </c>
      <c r="C737" t="s">
        <v>254</v>
      </c>
      <c r="E737" t="s">
        <v>16</v>
      </c>
      <c r="F737" t="s">
        <v>12</v>
      </c>
      <c r="G737" s="1">
        <v>3035.03</v>
      </c>
      <c r="H737" s="1">
        <v>1360.518</v>
      </c>
    </row>
    <row r="738" spans="1:8" x14ac:dyDescent="0.3">
      <c r="A738" t="s">
        <v>995</v>
      </c>
      <c r="B738" t="s">
        <v>9</v>
      </c>
      <c r="C738" t="s">
        <v>276</v>
      </c>
      <c r="E738" t="s">
        <v>16</v>
      </c>
      <c r="F738" t="s">
        <v>12</v>
      </c>
      <c r="G738" s="1">
        <v>202.52</v>
      </c>
      <c r="H738" s="1">
        <v>128.07</v>
      </c>
    </row>
    <row r="739" spans="1:8" x14ac:dyDescent="0.3">
      <c r="A739" t="s">
        <v>998</v>
      </c>
      <c r="B739" t="s">
        <v>9</v>
      </c>
      <c r="C739" t="s">
        <v>485</v>
      </c>
      <c r="E739" t="s">
        <v>16</v>
      </c>
      <c r="F739" t="s">
        <v>12</v>
      </c>
      <c r="G739" s="1">
        <v>209.27</v>
      </c>
      <c r="H739" s="1">
        <v>119.956</v>
      </c>
    </row>
    <row r="740" spans="1:8" x14ac:dyDescent="0.3">
      <c r="A740" t="s">
        <v>1009</v>
      </c>
      <c r="B740" t="s">
        <v>9</v>
      </c>
      <c r="C740" t="s">
        <v>354</v>
      </c>
      <c r="E740" t="s">
        <v>16</v>
      </c>
      <c r="F740" t="s">
        <v>12</v>
      </c>
      <c r="G740" s="1">
        <v>1946.5</v>
      </c>
      <c r="H740" s="1">
        <v>446.67</v>
      </c>
    </row>
    <row r="741" spans="1:8" x14ac:dyDescent="0.3">
      <c r="A741" t="s">
        <v>1015</v>
      </c>
      <c r="B741" t="s">
        <v>9</v>
      </c>
      <c r="C741" t="s">
        <v>842</v>
      </c>
      <c r="E741" t="s">
        <v>11</v>
      </c>
      <c r="F741" t="s">
        <v>12</v>
      </c>
      <c r="G741" s="1">
        <v>5000</v>
      </c>
      <c r="H741" s="1">
        <v>678.04</v>
      </c>
    </row>
    <row r="742" spans="1:8" x14ac:dyDescent="0.3">
      <c r="A742" t="s">
        <v>1021</v>
      </c>
      <c r="B742" t="s">
        <v>9</v>
      </c>
      <c r="C742" t="s">
        <v>213</v>
      </c>
      <c r="E742" t="s">
        <v>11</v>
      </c>
      <c r="F742" t="s">
        <v>12</v>
      </c>
      <c r="G742" s="1">
        <v>2086.54</v>
      </c>
      <c r="H742" s="1">
        <v>432.22300000000001</v>
      </c>
    </row>
    <row r="743" spans="1:8" x14ac:dyDescent="0.3">
      <c r="A743" t="s">
        <v>1026</v>
      </c>
      <c r="B743" t="s">
        <v>9</v>
      </c>
      <c r="C743" t="s">
        <v>671</v>
      </c>
      <c r="E743" t="s">
        <v>11</v>
      </c>
      <c r="F743" t="s">
        <v>12</v>
      </c>
      <c r="G743" s="1">
        <v>735.76</v>
      </c>
      <c r="H743" s="1">
        <v>495.60149999999999</v>
      </c>
    </row>
    <row r="744" spans="1:8" x14ac:dyDescent="0.3">
      <c r="A744" t="s">
        <v>1037</v>
      </c>
      <c r="B744" t="s">
        <v>9</v>
      </c>
      <c r="C744" t="s">
        <v>1038</v>
      </c>
      <c r="D744" t="s">
        <v>621</v>
      </c>
      <c r="E744" t="s">
        <v>11</v>
      </c>
      <c r="F744" t="s">
        <v>12</v>
      </c>
      <c r="G744" s="1">
        <v>325.10000000000002</v>
      </c>
      <c r="H744" s="1">
        <v>179.66</v>
      </c>
    </row>
    <row r="745" spans="1:8" x14ac:dyDescent="0.3">
      <c r="A745" t="s">
        <v>1049</v>
      </c>
      <c r="B745" t="s">
        <v>9</v>
      </c>
      <c r="C745" t="s">
        <v>643</v>
      </c>
      <c r="E745" t="s">
        <v>16</v>
      </c>
      <c r="F745" t="s">
        <v>12</v>
      </c>
      <c r="G745" s="1">
        <v>986.83</v>
      </c>
      <c r="H745" s="1">
        <v>399.59500000000003</v>
      </c>
    </row>
    <row r="746" spans="1:8" x14ac:dyDescent="0.3">
      <c r="A746" t="s">
        <v>1055</v>
      </c>
      <c r="B746" t="s">
        <v>9</v>
      </c>
      <c r="C746" t="s">
        <v>1056</v>
      </c>
      <c r="D746" t="s">
        <v>621</v>
      </c>
      <c r="E746" t="s">
        <v>16</v>
      </c>
      <c r="F746" t="s">
        <v>12</v>
      </c>
      <c r="G746" s="1">
        <v>449.66</v>
      </c>
      <c r="H746" s="1">
        <v>172.21</v>
      </c>
    </row>
    <row r="747" spans="1:8" x14ac:dyDescent="0.3">
      <c r="A747" t="s">
        <v>1066</v>
      </c>
      <c r="B747" t="s">
        <v>9</v>
      </c>
      <c r="C747" t="s">
        <v>1067</v>
      </c>
      <c r="D747" t="s">
        <v>621</v>
      </c>
      <c r="E747" t="s">
        <v>16</v>
      </c>
      <c r="F747" t="s">
        <v>12</v>
      </c>
      <c r="G747" s="1">
        <v>266</v>
      </c>
      <c r="H747" s="1">
        <v>76</v>
      </c>
    </row>
    <row r="748" spans="1:8" x14ac:dyDescent="0.3">
      <c r="A748" t="s">
        <v>1071</v>
      </c>
      <c r="B748" t="s">
        <v>9</v>
      </c>
      <c r="C748" t="s">
        <v>135</v>
      </c>
      <c r="E748" t="s">
        <v>16</v>
      </c>
      <c r="F748" t="s">
        <v>12</v>
      </c>
      <c r="G748" s="1">
        <v>3407.41</v>
      </c>
      <c r="H748" s="1">
        <v>654.36800000000005</v>
      </c>
    </row>
    <row r="749" spans="1:8" x14ac:dyDescent="0.3">
      <c r="A749" t="s">
        <v>1082</v>
      </c>
      <c r="B749" t="s">
        <v>9</v>
      </c>
      <c r="C749" t="s">
        <v>1083</v>
      </c>
      <c r="E749" t="s">
        <v>16</v>
      </c>
      <c r="F749" t="s">
        <v>12</v>
      </c>
      <c r="G749" s="1">
        <v>1521</v>
      </c>
      <c r="H749" s="1">
        <v>277.27</v>
      </c>
    </row>
    <row r="750" spans="1:8" x14ac:dyDescent="0.3">
      <c r="A750" t="s">
        <v>1087</v>
      </c>
      <c r="B750" t="s">
        <v>9</v>
      </c>
      <c r="C750" t="s">
        <v>24</v>
      </c>
      <c r="E750" t="s">
        <v>11</v>
      </c>
      <c r="F750" t="s">
        <v>12</v>
      </c>
      <c r="G750" s="1">
        <v>510.07</v>
      </c>
      <c r="H750" s="1">
        <v>313.36</v>
      </c>
    </row>
    <row r="751" spans="1:8" x14ac:dyDescent="0.3">
      <c r="A751" t="s">
        <v>1095</v>
      </c>
      <c r="B751" t="s">
        <v>9</v>
      </c>
      <c r="C751" t="s">
        <v>138</v>
      </c>
      <c r="E751" t="s">
        <v>16</v>
      </c>
      <c r="F751" t="s">
        <v>12</v>
      </c>
      <c r="G751" s="1">
        <v>2701.61</v>
      </c>
      <c r="H751" s="1">
        <v>637.58000000000004</v>
      </c>
    </row>
    <row r="752" spans="1:8" x14ac:dyDescent="0.3">
      <c r="A752" t="s">
        <v>1103</v>
      </c>
      <c r="B752" t="s">
        <v>9</v>
      </c>
      <c r="C752" t="s">
        <v>226</v>
      </c>
      <c r="E752" t="s">
        <v>11</v>
      </c>
      <c r="F752" t="s">
        <v>12</v>
      </c>
      <c r="G752" s="1">
        <v>61</v>
      </c>
      <c r="H752" s="1">
        <v>39.619999999999997</v>
      </c>
    </row>
    <row r="753" spans="1:8" x14ac:dyDescent="0.3">
      <c r="A753" t="s">
        <v>1117</v>
      </c>
      <c r="B753" t="s">
        <v>9</v>
      </c>
      <c r="C753" t="s">
        <v>24</v>
      </c>
      <c r="E753" t="s">
        <v>16</v>
      </c>
      <c r="F753" t="s">
        <v>12</v>
      </c>
      <c r="G753" s="1">
        <v>3524.16</v>
      </c>
      <c r="H753" s="1">
        <v>664.88</v>
      </c>
    </row>
    <row r="754" spans="1:8" x14ac:dyDescent="0.3">
      <c r="A754" t="s">
        <v>79</v>
      </c>
      <c r="B754" t="s">
        <v>80</v>
      </c>
      <c r="C754" t="s">
        <v>24</v>
      </c>
      <c r="E754" t="s">
        <v>16</v>
      </c>
      <c r="F754" t="s">
        <v>12</v>
      </c>
      <c r="G754" s="1">
        <v>2357.1799999999998</v>
      </c>
      <c r="H754" s="1">
        <v>550.66729999999995</v>
      </c>
    </row>
    <row r="755" spans="1:8" x14ac:dyDescent="0.3">
      <c r="A755" t="s">
        <v>87</v>
      </c>
      <c r="B755" t="s">
        <v>80</v>
      </c>
      <c r="C755" t="s">
        <v>24</v>
      </c>
      <c r="E755" t="s">
        <v>11</v>
      </c>
      <c r="F755" t="s">
        <v>12</v>
      </c>
      <c r="G755" s="1">
        <v>343.2</v>
      </c>
      <c r="H755" s="1">
        <v>202.40539999999999</v>
      </c>
    </row>
    <row r="756" spans="1:8" x14ac:dyDescent="0.3">
      <c r="A756" t="s">
        <v>140</v>
      </c>
      <c r="B756" t="s">
        <v>80</v>
      </c>
      <c r="C756" t="s">
        <v>141</v>
      </c>
      <c r="E756" t="s">
        <v>11</v>
      </c>
      <c r="F756" t="s">
        <v>12</v>
      </c>
      <c r="G756" s="1">
        <v>1620</v>
      </c>
      <c r="H756" s="1">
        <v>775.7</v>
      </c>
    </row>
    <row r="757" spans="1:8" x14ac:dyDescent="0.3">
      <c r="A757" t="s">
        <v>264</v>
      </c>
      <c r="B757" t="s">
        <v>80</v>
      </c>
      <c r="C757" t="s">
        <v>24</v>
      </c>
      <c r="E757" t="s">
        <v>11</v>
      </c>
      <c r="F757" t="s">
        <v>12</v>
      </c>
      <c r="G757" s="1">
        <v>150</v>
      </c>
      <c r="H757" s="1">
        <v>42.37</v>
      </c>
    </row>
    <row r="758" spans="1:8" x14ac:dyDescent="0.3">
      <c r="A758" t="s">
        <v>373</v>
      </c>
      <c r="B758" t="s">
        <v>80</v>
      </c>
      <c r="C758" t="s">
        <v>172</v>
      </c>
      <c r="E758" t="s">
        <v>11</v>
      </c>
      <c r="F758" t="s">
        <v>12</v>
      </c>
      <c r="G758" s="1">
        <v>282.25</v>
      </c>
      <c r="H758" s="1">
        <v>213.04</v>
      </c>
    </row>
    <row r="759" spans="1:8" x14ac:dyDescent="0.3">
      <c r="A759" t="s">
        <v>382</v>
      </c>
      <c r="B759" t="s">
        <v>80</v>
      </c>
      <c r="C759" t="s">
        <v>24</v>
      </c>
      <c r="E759" t="s">
        <v>45</v>
      </c>
      <c r="F759" t="s">
        <v>12</v>
      </c>
      <c r="G759" s="1">
        <v>4300</v>
      </c>
      <c r="H759" s="1">
        <v>2102.04</v>
      </c>
    </row>
    <row r="760" spans="1:8" x14ac:dyDescent="0.3">
      <c r="A760" t="s">
        <v>399</v>
      </c>
      <c r="B760" t="s">
        <v>80</v>
      </c>
      <c r="C760" t="s">
        <v>400</v>
      </c>
      <c r="E760" t="s">
        <v>11</v>
      </c>
      <c r="F760" t="s">
        <v>25</v>
      </c>
      <c r="G760" s="1">
        <v>10531.46</v>
      </c>
      <c r="H760" s="1">
        <v>2528.0025000000001</v>
      </c>
    </row>
    <row r="761" spans="1:8" x14ac:dyDescent="0.3">
      <c r="A761" t="s">
        <v>414</v>
      </c>
      <c r="B761" t="s">
        <v>80</v>
      </c>
      <c r="C761" t="s">
        <v>24</v>
      </c>
      <c r="E761" t="s">
        <v>11</v>
      </c>
      <c r="F761" t="s">
        <v>12</v>
      </c>
      <c r="G761" s="1">
        <v>272</v>
      </c>
      <c r="H761" s="1">
        <v>238.24</v>
      </c>
    </row>
    <row r="762" spans="1:8" x14ac:dyDescent="0.3">
      <c r="A762" t="s">
        <v>429</v>
      </c>
      <c r="B762" t="s">
        <v>80</v>
      </c>
      <c r="C762" t="s">
        <v>24</v>
      </c>
      <c r="E762" t="s">
        <v>109</v>
      </c>
      <c r="F762" t="s">
        <v>54</v>
      </c>
      <c r="G762" s="1">
        <v>60547.91</v>
      </c>
      <c r="H762" s="1">
        <v>21036.7546</v>
      </c>
    </row>
    <row r="763" spans="1:8" x14ac:dyDescent="0.3">
      <c r="A763" t="s">
        <v>430</v>
      </c>
      <c r="B763" t="s">
        <v>80</v>
      </c>
      <c r="C763" t="s">
        <v>431</v>
      </c>
      <c r="E763" t="s">
        <v>109</v>
      </c>
      <c r="F763" t="s">
        <v>25</v>
      </c>
      <c r="G763" s="1">
        <v>16732.5</v>
      </c>
      <c r="H763" s="1">
        <v>4268.7407000000003</v>
      </c>
    </row>
    <row r="764" spans="1:8" x14ac:dyDescent="0.3">
      <c r="A764" t="s">
        <v>432</v>
      </c>
      <c r="B764" t="s">
        <v>80</v>
      </c>
      <c r="C764" t="s">
        <v>433</v>
      </c>
      <c r="E764" t="s">
        <v>109</v>
      </c>
      <c r="F764" t="s">
        <v>54</v>
      </c>
      <c r="G764" s="1">
        <v>98925.34</v>
      </c>
      <c r="H764" s="1">
        <v>33358.650800000003</v>
      </c>
    </row>
    <row r="765" spans="1:8" x14ac:dyDescent="0.3">
      <c r="A765" t="s">
        <v>434</v>
      </c>
      <c r="B765" t="s">
        <v>80</v>
      </c>
      <c r="C765" t="s">
        <v>435</v>
      </c>
      <c r="E765" t="s">
        <v>109</v>
      </c>
      <c r="F765" t="s">
        <v>36</v>
      </c>
      <c r="G765" s="1">
        <v>26653</v>
      </c>
      <c r="H765" s="1">
        <v>11410.105</v>
      </c>
    </row>
    <row r="766" spans="1:8" x14ac:dyDescent="0.3">
      <c r="A766" t="s">
        <v>436</v>
      </c>
      <c r="B766" t="s">
        <v>80</v>
      </c>
      <c r="C766" t="s">
        <v>437</v>
      </c>
      <c r="E766" t="s">
        <v>109</v>
      </c>
      <c r="F766" t="s">
        <v>36</v>
      </c>
      <c r="G766" s="1">
        <v>20560.939999999999</v>
      </c>
      <c r="H766" s="1">
        <v>11751.646699999999</v>
      </c>
    </row>
    <row r="767" spans="1:8" x14ac:dyDescent="0.3">
      <c r="A767" t="s">
        <v>438</v>
      </c>
      <c r="B767" t="s">
        <v>80</v>
      </c>
      <c r="C767" t="s">
        <v>439</v>
      </c>
      <c r="E767" t="s">
        <v>109</v>
      </c>
      <c r="F767" t="s">
        <v>54</v>
      </c>
      <c r="G767" s="1">
        <v>37354.870000000003</v>
      </c>
      <c r="H767" s="1">
        <v>21533.261900000001</v>
      </c>
    </row>
    <row r="768" spans="1:8" x14ac:dyDescent="0.3">
      <c r="A768" t="s">
        <v>440</v>
      </c>
      <c r="B768" t="s">
        <v>80</v>
      </c>
      <c r="C768" t="s">
        <v>172</v>
      </c>
      <c r="E768" t="s">
        <v>109</v>
      </c>
      <c r="F768" t="s">
        <v>36</v>
      </c>
      <c r="G768" s="1">
        <v>27213.4</v>
      </c>
      <c r="H768" s="1">
        <v>11689.951999999999</v>
      </c>
    </row>
    <row r="769" spans="1:8" x14ac:dyDescent="0.3">
      <c r="A769" t="s">
        <v>441</v>
      </c>
      <c r="B769" t="s">
        <v>80</v>
      </c>
      <c r="C769" t="s">
        <v>442</v>
      </c>
      <c r="E769" t="s">
        <v>109</v>
      </c>
      <c r="F769" t="s">
        <v>36</v>
      </c>
      <c r="G769" s="1">
        <v>30341.67</v>
      </c>
      <c r="H769" s="1">
        <v>8357.9796000000006</v>
      </c>
    </row>
    <row r="770" spans="1:8" x14ac:dyDescent="0.3">
      <c r="A770" t="s">
        <v>443</v>
      </c>
      <c r="B770" t="s">
        <v>80</v>
      </c>
      <c r="C770" t="s">
        <v>141</v>
      </c>
      <c r="E770" t="s">
        <v>109</v>
      </c>
      <c r="F770" t="s">
        <v>54</v>
      </c>
      <c r="G770" s="1">
        <v>62873.1</v>
      </c>
      <c r="H770" s="1">
        <v>17156.264500000001</v>
      </c>
    </row>
    <row r="771" spans="1:8" x14ac:dyDescent="0.3">
      <c r="A771" t="s">
        <v>444</v>
      </c>
      <c r="B771" t="s">
        <v>80</v>
      </c>
      <c r="C771" t="s">
        <v>445</v>
      </c>
      <c r="E771" t="s">
        <v>109</v>
      </c>
      <c r="F771" t="s">
        <v>54</v>
      </c>
      <c r="G771" s="1">
        <v>74653.55</v>
      </c>
      <c r="H771" s="1">
        <v>23366.8606</v>
      </c>
    </row>
    <row r="772" spans="1:8" x14ac:dyDescent="0.3">
      <c r="A772" t="s">
        <v>446</v>
      </c>
      <c r="B772" t="s">
        <v>80</v>
      </c>
      <c r="C772" t="s">
        <v>447</v>
      </c>
      <c r="E772" t="s">
        <v>109</v>
      </c>
      <c r="F772" t="s">
        <v>25</v>
      </c>
      <c r="G772" s="1">
        <v>19959.75</v>
      </c>
      <c r="H772" s="1">
        <v>5366.232</v>
      </c>
    </row>
    <row r="773" spans="1:8" x14ac:dyDescent="0.3">
      <c r="A773" t="s">
        <v>448</v>
      </c>
      <c r="B773" t="s">
        <v>80</v>
      </c>
      <c r="C773" t="s">
        <v>53</v>
      </c>
      <c r="E773" t="s">
        <v>109</v>
      </c>
      <c r="F773" t="s">
        <v>54</v>
      </c>
      <c r="G773" s="1">
        <v>78614.33</v>
      </c>
      <c r="H773" s="1">
        <v>18385.387999999999</v>
      </c>
    </row>
    <row r="774" spans="1:8" x14ac:dyDescent="0.3">
      <c r="A774" t="s">
        <v>449</v>
      </c>
      <c r="B774" t="s">
        <v>80</v>
      </c>
      <c r="C774" t="s">
        <v>450</v>
      </c>
      <c r="E774" t="s">
        <v>109</v>
      </c>
      <c r="F774" t="s">
        <v>54</v>
      </c>
      <c r="G774" s="1">
        <v>25542.65</v>
      </c>
      <c r="H774" s="1">
        <v>13188.471799999999</v>
      </c>
    </row>
    <row r="775" spans="1:8" x14ac:dyDescent="0.3">
      <c r="A775" t="s">
        <v>451</v>
      </c>
      <c r="B775" t="s">
        <v>80</v>
      </c>
      <c r="C775" t="s">
        <v>452</v>
      </c>
      <c r="E775" t="s">
        <v>109</v>
      </c>
      <c r="F775" t="s">
        <v>36</v>
      </c>
      <c r="G775" s="1">
        <v>19537.599999999999</v>
      </c>
      <c r="H775" s="1">
        <v>6469.2114000000001</v>
      </c>
    </row>
    <row r="776" spans="1:8" x14ac:dyDescent="0.3">
      <c r="A776" t="s">
        <v>453</v>
      </c>
      <c r="B776" t="s">
        <v>80</v>
      </c>
      <c r="C776" t="s">
        <v>226</v>
      </c>
      <c r="E776" t="s">
        <v>109</v>
      </c>
      <c r="F776" t="s">
        <v>54</v>
      </c>
      <c r="G776" s="1">
        <v>45303.58</v>
      </c>
      <c r="H776" s="1">
        <v>10773.4476</v>
      </c>
    </row>
    <row r="777" spans="1:8" x14ac:dyDescent="0.3">
      <c r="A777" t="s">
        <v>454</v>
      </c>
      <c r="B777" t="s">
        <v>80</v>
      </c>
      <c r="C777" t="s">
        <v>455</v>
      </c>
      <c r="E777" t="s">
        <v>109</v>
      </c>
      <c r="F777" t="s">
        <v>36</v>
      </c>
      <c r="G777" s="1">
        <v>17069.75</v>
      </c>
      <c r="H777" s="1">
        <v>7892.9396999999999</v>
      </c>
    </row>
    <row r="778" spans="1:8" x14ac:dyDescent="0.3">
      <c r="A778" t="s">
        <v>456</v>
      </c>
      <c r="B778" t="s">
        <v>80</v>
      </c>
      <c r="C778" t="s">
        <v>457</v>
      </c>
      <c r="E778" t="s">
        <v>109</v>
      </c>
      <c r="F778" t="s">
        <v>54</v>
      </c>
      <c r="G778" s="1">
        <v>117912.2</v>
      </c>
      <c r="H778" s="1">
        <v>78537.128899999996</v>
      </c>
    </row>
    <row r="779" spans="1:8" x14ac:dyDescent="0.3">
      <c r="A779" t="s">
        <v>458</v>
      </c>
      <c r="B779" t="s">
        <v>80</v>
      </c>
      <c r="C779" t="s">
        <v>459</v>
      </c>
      <c r="E779" t="s">
        <v>109</v>
      </c>
      <c r="F779" t="s">
        <v>36</v>
      </c>
      <c r="G779" s="1">
        <v>15030.69</v>
      </c>
      <c r="H779" s="1">
        <v>8256.0177000000003</v>
      </c>
    </row>
    <row r="780" spans="1:8" x14ac:dyDescent="0.3">
      <c r="A780" t="s">
        <v>460</v>
      </c>
      <c r="B780" t="s">
        <v>80</v>
      </c>
      <c r="C780" t="s">
        <v>120</v>
      </c>
      <c r="E780" t="s">
        <v>109</v>
      </c>
      <c r="F780" t="s">
        <v>54</v>
      </c>
      <c r="G780" s="1">
        <v>164590.25</v>
      </c>
      <c r="H780" s="1">
        <v>50507.224499999997</v>
      </c>
    </row>
    <row r="781" spans="1:8" x14ac:dyDescent="0.3">
      <c r="A781" t="s">
        <v>461</v>
      </c>
      <c r="B781" t="s">
        <v>80</v>
      </c>
      <c r="C781" t="s">
        <v>462</v>
      </c>
      <c r="E781" t="s">
        <v>109</v>
      </c>
      <c r="F781" t="s">
        <v>54</v>
      </c>
      <c r="G781" s="1">
        <v>73388.570000000007</v>
      </c>
      <c r="H781" s="1">
        <v>36121.882100000003</v>
      </c>
    </row>
    <row r="782" spans="1:8" x14ac:dyDescent="0.3">
      <c r="A782" t="s">
        <v>463</v>
      </c>
      <c r="B782" t="s">
        <v>80</v>
      </c>
      <c r="C782" t="s">
        <v>219</v>
      </c>
      <c r="E782" t="s">
        <v>109</v>
      </c>
      <c r="F782" t="s">
        <v>36</v>
      </c>
      <c r="G782" s="1">
        <v>22936.75</v>
      </c>
      <c r="H782" s="1">
        <v>7137.7389999999996</v>
      </c>
    </row>
    <row r="783" spans="1:8" x14ac:dyDescent="0.3">
      <c r="A783" t="s">
        <v>490</v>
      </c>
      <c r="B783" t="s">
        <v>80</v>
      </c>
      <c r="C783" t="s">
        <v>24</v>
      </c>
      <c r="E783" t="s">
        <v>11</v>
      </c>
      <c r="F783" t="s">
        <v>25</v>
      </c>
      <c r="G783" s="1">
        <v>8600.16</v>
      </c>
      <c r="H783" s="1">
        <v>3156.1448999999998</v>
      </c>
    </row>
    <row r="784" spans="1:8" x14ac:dyDescent="0.3">
      <c r="A784" t="s">
        <v>499</v>
      </c>
      <c r="B784" t="s">
        <v>80</v>
      </c>
      <c r="C784" t="s">
        <v>24</v>
      </c>
      <c r="E784" t="s">
        <v>16</v>
      </c>
      <c r="F784" t="s">
        <v>12</v>
      </c>
      <c r="G784" s="1">
        <v>1063.8499999999999</v>
      </c>
      <c r="H784" s="1">
        <v>575.08000000000004</v>
      </c>
    </row>
    <row r="785" spans="1:8" x14ac:dyDescent="0.3">
      <c r="A785" t="s">
        <v>517</v>
      </c>
      <c r="B785" t="s">
        <v>80</v>
      </c>
      <c r="C785" t="s">
        <v>24</v>
      </c>
      <c r="E785" t="s">
        <v>11</v>
      </c>
      <c r="F785" t="s">
        <v>12</v>
      </c>
      <c r="G785" s="1">
        <v>651.4</v>
      </c>
      <c r="H785" s="1">
        <v>430.25400000000002</v>
      </c>
    </row>
    <row r="786" spans="1:8" x14ac:dyDescent="0.3">
      <c r="A786" t="s">
        <v>518</v>
      </c>
      <c r="B786" t="s">
        <v>80</v>
      </c>
      <c r="C786" t="s">
        <v>24</v>
      </c>
      <c r="E786" t="s">
        <v>11</v>
      </c>
      <c r="F786" t="s">
        <v>54</v>
      </c>
      <c r="G786" s="1">
        <v>38445.440000000002</v>
      </c>
      <c r="H786" s="1">
        <v>16560.288</v>
      </c>
    </row>
    <row r="787" spans="1:8" x14ac:dyDescent="0.3">
      <c r="A787" t="s">
        <v>556</v>
      </c>
      <c r="B787" t="s">
        <v>80</v>
      </c>
      <c r="C787" t="s">
        <v>557</v>
      </c>
      <c r="E787" t="s">
        <v>11</v>
      </c>
      <c r="F787" t="s">
        <v>12</v>
      </c>
      <c r="G787" s="1">
        <v>3238</v>
      </c>
      <c r="H787" s="1">
        <v>1409.4</v>
      </c>
    </row>
    <row r="788" spans="1:8" x14ac:dyDescent="0.3">
      <c r="A788" t="s">
        <v>558</v>
      </c>
      <c r="B788" t="s">
        <v>80</v>
      </c>
      <c r="C788" t="s">
        <v>24</v>
      </c>
      <c r="E788" t="s">
        <v>45</v>
      </c>
      <c r="F788" t="s">
        <v>36</v>
      </c>
      <c r="G788" s="1">
        <v>15866.95</v>
      </c>
      <c r="H788" s="1">
        <v>9589.64</v>
      </c>
    </row>
    <row r="789" spans="1:8" x14ac:dyDescent="0.3">
      <c r="A789" t="s">
        <v>570</v>
      </c>
      <c r="B789" t="s">
        <v>80</v>
      </c>
      <c r="C789" t="s">
        <v>120</v>
      </c>
      <c r="E789" t="s">
        <v>109</v>
      </c>
      <c r="F789" t="s">
        <v>54</v>
      </c>
      <c r="G789" s="1">
        <v>22592</v>
      </c>
      <c r="H789" s="1">
        <v>12894.290999999999</v>
      </c>
    </row>
    <row r="790" spans="1:8" x14ac:dyDescent="0.3">
      <c r="A790" t="s">
        <v>576</v>
      </c>
      <c r="B790" t="s">
        <v>80</v>
      </c>
      <c r="C790" t="s">
        <v>24</v>
      </c>
      <c r="E790" t="s">
        <v>83</v>
      </c>
      <c r="F790" t="s">
        <v>25</v>
      </c>
      <c r="G790" s="1">
        <v>21034.6</v>
      </c>
      <c r="H790" s="1">
        <v>7071.5</v>
      </c>
    </row>
    <row r="791" spans="1:8" x14ac:dyDescent="0.3">
      <c r="A791" t="s">
        <v>609</v>
      </c>
      <c r="B791" t="s">
        <v>80</v>
      </c>
      <c r="C791" t="s">
        <v>120</v>
      </c>
      <c r="E791" t="s">
        <v>11</v>
      </c>
      <c r="F791" t="s">
        <v>12</v>
      </c>
      <c r="G791" s="1">
        <v>1892</v>
      </c>
      <c r="H791" s="1">
        <v>1269.46</v>
      </c>
    </row>
    <row r="792" spans="1:8" x14ac:dyDescent="0.3">
      <c r="A792" t="s">
        <v>624</v>
      </c>
      <c r="B792" t="s">
        <v>80</v>
      </c>
      <c r="C792" t="s">
        <v>24</v>
      </c>
      <c r="E792" t="s">
        <v>11</v>
      </c>
      <c r="F792" t="s">
        <v>12</v>
      </c>
      <c r="G792" s="1">
        <v>908</v>
      </c>
      <c r="H792" s="1">
        <v>683.12199999999996</v>
      </c>
    </row>
    <row r="793" spans="1:8" x14ac:dyDescent="0.3">
      <c r="A793" t="s">
        <v>636</v>
      </c>
      <c r="B793" t="s">
        <v>80</v>
      </c>
      <c r="C793" t="s">
        <v>620</v>
      </c>
      <c r="D793" t="s">
        <v>621</v>
      </c>
      <c r="E793" t="s">
        <v>11</v>
      </c>
      <c r="F793" t="s">
        <v>12</v>
      </c>
      <c r="G793" s="1">
        <v>167.14</v>
      </c>
      <c r="H793" s="1">
        <v>87.84</v>
      </c>
    </row>
    <row r="794" spans="1:8" x14ac:dyDescent="0.3">
      <c r="A794" t="s">
        <v>651</v>
      </c>
      <c r="B794" t="s">
        <v>80</v>
      </c>
      <c r="C794" t="s">
        <v>254</v>
      </c>
      <c r="D794" t="s">
        <v>621</v>
      </c>
      <c r="E794" t="s">
        <v>11</v>
      </c>
      <c r="F794" t="s">
        <v>12</v>
      </c>
      <c r="G794" s="1">
        <v>1649.72</v>
      </c>
      <c r="H794" s="1">
        <v>602.29200000000003</v>
      </c>
    </row>
    <row r="795" spans="1:8" x14ac:dyDescent="0.3">
      <c r="A795" t="s">
        <v>675</v>
      </c>
      <c r="B795" t="s">
        <v>80</v>
      </c>
      <c r="C795" t="s">
        <v>450</v>
      </c>
      <c r="D795" t="s">
        <v>621</v>
      </c>
      <c r="E795" t="s">
        <v>11</v>
      </c>
      <c r="F795" t="s">
        <v>12</v>
      </c>
      <c r="G795" s="1">
        <v>137</v>
      </c>
      <c r="H795" s="1">
        <v>77.87</v>
      </c>
    </row>
    <row r="796" spans="1:8" x14ac:dyDescent="0.3">
      <c r="A796" t="s">
        <v>705</v>
      </c>
      <c r="B796" t="s">
        <v>80</v>
      </c>
      <c r="C796" t="s">
        <v>671</v>
      </c>
      <c r="E796" t="s">
        <v>11</v>
      </c>
      <c r="F796" t="s">
        <v>12</v>
      </c>
      <c r="G796" s="1">
        <v>1388</v>
      </c>
      <c r="H796" s="1">
        <v>851.29</v>
      </c>
    </row>
    <row r="797" spans="1:8" x14ac:dyDescent="0.3">
      <c r="A797" t="s">
        <v>709</v>
      </c>
      <c r="B797" t="s">
        <v>80</v>
      </c>
      <c r="C797" t="s">
        <v>710</v>
      </c>
      <c r="D797" t="s">
        <v>621</v>
      </c>
      <c r="E797" t="s">
        <v>11</v>
      </c>
      <c r="F797" t="s">
        <v>12</v>
      </c>
      <c r="G797" s="1">
        <v>122.63</v>
      </c>
      <c r="H797" s="1">
        <v>66.760000000000005</v>
      </c>
    </row>
    <row r="798" spans="1:8" x14ac:dyDescent="0.3">
      <c r="A798" t="s">
        <v>719</v>
      </c>
      <c r="B798" t="s">
        <v>80</v>
      </c>
      <c r="C798" t="s">
        <v>226</v>
      </c>
      <c r="E798" t="s">
        <v>11</v>
      </c>
      <c r="F798" t="s">
        <v>25</v>
      </c>
      <c r="G798" s="1">
        <v>5265</v>
      </c>
      <c r="H798" s="1">
        <v>2929.17</v>
      </c>
    </row>
    <row r="799" spans="1:8" x14ac:dyDescent="0.3">
      <c r="A799" t="s">
        <v>720</v>
      </c>
      <c r="B799" t="s">
        <v>80</v>
      </c>
      <c r="C799" t="s">
        <v>721</v>
      </c>
      <c r="E799" t="s">
        <v>11</v>
      </c>
      <c r="F799" t="s">
        <v>12</v>
      </c>
      <c r="G799" s="1">
        <v>112</v>
      </c>
      <c r="H799" s="1">
        <v>55.28</v>
      </c>
    </row>
    <row r="800" spans="1:8" x14ac:dyDescent="0.3">
      <c r="A800" t="s">
        <v>731</v>
      </c>
      <c r="B800" t="s">
        <v>80</v>
      </c>
      <c r="C800" t="s">
        <v>657</v>
      </c>
      <c r="D800" t="s">
        <v>621</v>
      </c>
      <c r="E800" t="s">
        <v>11</v>
      </c>
      <c r="F800" t="s">
        <v>12</v>
      </c>
      <c r="G800" s="1">
        <v>1746.86</v>
      </c>
      <c r="H800" s="1">
        <v>784.48</v>
      </c>
    </row>
    <row r="801" spans="1:8" x14ac:dyDescent="0.3">
      <c r="A801" t="s">
        <v>776</v>
      </c>
      <c r="B801" t="s">
        <v>80</v>
      </c>
      <c r="C801" t="s">
        <v>657</v>
      </c>
      <c r="E801" t="s">
        <v>11</v>
      </c>
      <c r="F801" t="s">
        <v>12</v>
      </c>
      <c r="G801" s="1">
        <v>1492.9</v>
      </c>
      <c r="H801" s="1">
        <v>743.56</v>
      </c>
    </row>
    <row r="802" spans="1:8" x14ac:dyDescent="0.3">
      <c r="A802" t="s">
        <v>790</v>
      </c>
      <c r="B802" t="s">
        <v>80</v>
      </c>
      <c r="C802" t="s">
        <v>744</v>
      </c>
      <c r="D802" t="s">
        <v>621</v>
      </c>
      <c r="E802" t="s">
        <v>11</v>
      </c>
      <c r="F802" t="s">
        <v>25</v>
      </c>
      <c r="G802" s="1">
        <v>3723.2</v>
      </c>
      <c r="H802" s="1">
        <v>2363.152</v>
      </c>
    </row>
    <row r="803" spans="1:8" x14ac:dyDescent="0.3">
      <c r="A803" t="s">
        <v>807</v>
      </c>
      <c r="B803" t="s">
        <v>80</v>
      </c>
      <c r="C803" t="s">
        <v>808</v>
      </c>
      <c r="E803" t="s">
        <v>11</v>
      </c>
      <c r="F803" t="s">
        <v>25</v>
      </c>
      <c r="G803" s="1">
        <v>4461</v>
      </c>
      <c r="H803" s="1">
        <v>3704.51</v>
      </c>
    </row>
    <row r="804" spans="1:8" x14ac:dyDescent="0.3">
      <c r="A804" t="s">
        <v>809</v>
      </c>
      <c r="B804" t="s">
        <v>80</v>
      </c>
      <c r="C804" t="s">
        <v>120</v>
      </c>
      <c r="E804" t="s">
        <v>11</v>
      </c>
      <c r="F804" t="s">
        <v>25</v>
      </c>
      <c r="G804" s="1">
        <v>5834.8</v>
      </c>
      <c r="H804" s="1">
        <v>2357.3933999999999</v>
      </c>
    </row>
    <row r="805" spans="1:8" x14ac:dyDescent="0.3">
      <c r="A805" t="s">
        <v>828</v>
      </c>
      <c r="B805" t="s">
        <v>80</v>
      </c>
      <c r="C805" t="s">
        <v>24</v>
      </c>
      <c r="E805" t="s">
        <v>11</v>
      </c>
      <c r="F805" t="s">
        <v>25</v>
      </c>
      <c r="G805" s="1">
        <v>6600</v>
      </c>
      <c r="H805" s="1">
        <v>4522.3010000000004</v>
      </c>
    </row>
    <row r="806" spans="1:8" x14ac:dyDescent="0.3">
      <c r="A806" t="s">
        <v>830</v>
      </c>
      <c r="B806" t="s">
        <v>80</v>
      </c>
      <c r="C806" t="s">
        <v>271</v>
      </c>
      <c r="E806" t="s">
        <v>11</v>
      </c>
      <c r="F806" t="s">
        <v>12</v>
      </c>
      <c r="G806" s="1">
        <v>4034</v>
      </c>
      <c r="H806" s="1">
        <v>2223.58</v>
      </c>
    </row>
    <row r="807" spans="1:8" x14ac:dyDescent="0.3">
      <c r="A807" t="s">
        <v>838</v>
      </c>
      <c r="B807" t="s">
        <v>80</v>
      </c>
      <c r="C807" t="s">
        <v>150</v>
      </c>
      <c r="E807" t="s">
        <v>83</v>
      </c>
      <c r="F807" t="s">
        <v>25</v>
      </c>
      <c r="G807" s="1">
        <v>25723.4</v>
      </c>
      <c r="H807" s="1">
        <v>2535.163</v>
      </c>
    </row>
    <row r="808" spans="1:8" x14ac:dyDescent="0.3">
      <c r="A808" t="s">
        <v>913</v>
      </c>
      <c r="B808" t="s">
        <v>80</v>
      </c>
      <c r="C808" t="s">
        <v>439</v>
      </c>
      <c r="E808" t="s">
        <v>11</v>
      </c>
      <c r="F808" t="s">
        <v>12</v>
      </c>
      <c r="G808" s="1">
        <v>1337.9</v>
      </c>
      <c r="H808" s="1">
        <v>824.827</v>
      </c>
    </row>
    <row r="809" spans="1:8" x14ac:dyDescent="0.3">
      <c r="A809" t="s">
        <v>917</v>
      </c>
      <c r="B809" t="s">
        <v>80</v>
      </c>
      <c r="C809" t="s">
        <v>126</v>
      </c>
      <c r="E809" t="s">
        <v>11</v>
      </c>
      <c r="F809" t="s">
        <v>25</v>
      </c>
      <c r="G809" s="1">
        <v>4996.84</v>
      </c>
      <c r="H809" s="1">
        <v>2549.41</v>
      </c>
    </row>
    <row r="810" spans="1:8" x14ac:dyDescent="0.3">
      <c r="A810" t="s">
        <v>921</v>
      </c>
      <c r="B810" t="s">
        <v>80</v>
      </c>
      <c r="C810" t="s">
        <v>753</v>
      </c>
      <c r="E810" t="s">
        <v>11</v>
      </c>
      <c r="F810" t="s">
        <v>12</v>
      </c>
      <c r="G810" s="1">
        <v>1116</v>
      </c>
      <c r="H810" s="1">
        <v>727.29</v>
      </c>
    </row>
    <row r="811" spans="1:8" x14ac:dyDescent="0.3">
      <c r="A811" t="s">
        <v>926</v>
      </c>
      <c r="B811" t="s">
        <v>80</v>
      </c>
      <c r="C811" t="s">
        <v>927</v>
      </c>
      <c r="E811" t="s">
        <v>11</v>
      </c>
      <c r="F811" t="s">
        <v>12</v>
      </c>
      <c r="G811" s="1">
        <v>218.4</v>
      </c>
      <c r="H811" s="1">
        <v>142.4</v>
      </c>
    </row>
    <row r="812" spans="1:8" x14ac:dyDescent="0.3">
      <c r="A812" t="s">
        <v>934</v>
      </c>
      <c r="B812" t="s">
        <v>80</v>
      </c>
      <c r="C812" t="s">
        <v>213</v>
      </c>
      <c r="E812" t="s">
        <v>11</v>
      </c>
      <c r="F812" t="s">
        <v>25</v>
      </c>
      <c r="G812" s="1">
        <v>4023</v>
      </c>
      <c r="H812" s="1">
        <v>2643.5</v>
      </c>
    </row>
    <row r="813" spans="1:8" x14ac:dyDescent="0.3">
      <c r="A813" t="s">
        <v>1012</v>
      </c>
      <c r="B813" t="s">
        <v>80</v>
      </c>
      <c r="C813" t="s">
        <v>254</v>
      </c>
      <c r="E813" t="s">
        <v>16</v>
      </c>
      <c r="F813" t="s">
        <v>12</v>
      </c>
      <c r="G813" s="1">
        <v>116.73</v>
      </c>
      <c r="H813" s="1">
        <v>56.11</v>
      </c>
    </row>
    <row r="814" spans="1:8" x14ac:dyDescent="0.3">
      <c r="A814" t="s">
        <v>1022</v>
      </c>
      <c r="B814" t="s">
        <v>80</v>
      </c>
      <c r="C814" t="s">
        <v>462</v>
      </c>
      <c r="E814" t="s">
        <v>11</v>
      </c>
      <c r="F814" t="s">
        <v>12</v>
      </c>
      <c r="G814" s="1">
        <v>1194</v>
      </c>
      <c r="H814" s="1">
        <v>477.67</v>
      </c>
    </row>
    <row r="815" spans="1:8" x14ac:dyDescent="0.3">
      <c r="A815" t="s">
        <v>1024</v>
      </c>
      <c r="B815" t="s">
        <v>80</v>
      </c>
      <c r="C815" t="s">
        <v>41</v>
      </c>
      <c r="E815" t="s">
        <v>11</v>
      </c>
      <c r="F815" t="s">
        <v>12</v>
      </c>
      <c r="G815" s="1">
        <v>241.39</v>
      </c>
      <c r="H815" s="1">
        <v>116.2814</v>
      </c>
    </row>
    <row r="816" spans="1:8" x14ac:dyDescent="0.3">
      <c r="A816" t="s">
        <v>1028</v>
      </c>
      <c r="B816" t="s">
        <v>80</v>
      </c>
      <c r="C816" t="s">
        <v>24</v>
      </c>
      <c r="E816" t="s">
        <v>45</v>
      </c>
      <c r="F816" t="s">
        <v>25</v>
      </c>
      <c r="G816" s="1">
        <v>11052.54</v>
      </c>
      <c r="H816" s="1">
        <v>2628.73</v>
      </c>
    </row>
    <row r="817" spans="1:8" x14ac:dyDescent="0.3">
      <c r="A817" t="s">
        <v>1047</v>
      </c>
      <c r="B817" t="s">
        <v>80</v>
      </c>
      <c r="C817" t="s">
        <v>24</v>
      </c>
      <c r="E817" t="s">
        <v>45</v>
      </c>
      <c r="F817" t="s">
        <v>25</v>
      </c>
      <c r="G817" s="1">
        <v>20417.75</v>
      </c>
      <c r="H817" s="1">
        <v>5581.04</v>
      </c>
    </row>
    <row r="818" spans="1:8" x14ac:dyDescent="0.3">
      <c r="A818" t="s">
        <v>1084</v>
      </c>
      <c r="B818" t="s">
        <v>80</v>
      </c>
      <c r="C818" t="s">
        <v>24</v>
      </c>
      <c r="E818" t="s">
        <v>45</v>
      </c>
      <c r="F818" t="s">
        <v>25</v>
      </c>
      <c r="G818" s="1">
        <v>11783.85</v>
      </c>
      <c r="H818" s="1">
        <v>4591.3995000000004</v>
      </c>
    </row>
    <row r="819" spans="1:8" x14ac:dyDescent="0.3">
      <c r="A819" t="s">
        <v>1093</v>
      </c>
      <c r="B819" t="s">
        <v>80</v>
      </c>
      <c r="C819" t="s">
        <v>24</v>
      </c>
      <c r="E819" t="s">
        <v>45</v>
      </c>
      <c r="F819" t="s">
        <v>25</v>
      </c>
      <c r="G819" s="1">
        <v>11070.92</v>
      </c>
      <c r="H819" s="1">
        <v>3211.67</v>
      </c>
    </row>
    <row r="820" spans="1:8" x14ac:dyDescent="0.3">
      <c r="A820" t="s">
        <v>1115</v>
      </c>
      <c r="B820" t="s">
        <v>80</v>
      </c>
      <c r="C820" t="s">
        <v>626</v>
      </c>
      <c r="E820" t="s">
        <v>11</v>
      </c>
      <c r="F820" t="s">
        <v>12</v>
      </c>
      <c r="G820" s="1">
        <v>377</v>
      </c>
      <c r="H820" s="1">
        <v>272.48</v>
      </c>
    </row>
    <row r="821" spans="1:8" x14ac:dyDescent="0.3">
      <c r="A821" t="s">
        <v>1016</v>
      </c>
      <c r="C821" t="s">
        <v>1017</v>
      </c>
      <c r="G821" s="1">
        <v>406.18</v>
      </c>
      <c r="H821" s="1">
        <v>170.36</v>
      </c>
    </row>
    <row r="822" spans="1:8" x14ac:dyDescent="0.3">
      <c r="A822" t="s">
        <v>1063</v>
      </c>
      <c r="C822" t="s">
        <v>1064</v>
      </c>
      <c r="E822" t="s">
        <v>11</v>
      </c>
      <c r="F822" t="s">
        <v>12</v>
      </c>
      <c r="G822" s="1">
        <v>1947.28</v>
      </c>
      <c r="H822" s="1">
        <v>341.78</v>
      </c>
    </row>
    <row r="823" spans="1:8" x14ac:dyDescent="0.3">
      <c r="A823" t="s">
        <v>1069</v>
      </c>
      <c r="C823" t="s">
        <v>122</v>
      </c>
      <c r="E823" t="s">
        <v>579</v>
      </c>
      <c r="F823" t="s">
        <v>12</v>
      </c>
      <c r="G823" s="1">
        <v>727.45</v>
      </c>
      <c r="H823" s="1">
        <v>272.83</v>
      </c>
    </row>
    <row r="824" spans="1:8" x14ac:dyDescent="0.3">
      <c r="A824" t="s">
        <v>1108</v>
      </c>
      <c r="C824" t="s">
        <v>172</v>
      </c>
      <c r="E824" t="s">
        <v>11</v>
      </c>
      <c r="F824" t="s">
        <v>12</v>
      </c>
      <c r="G824" s="1">
        <v>1083</v>
      </c>
      <c r="H824" s="1">
        <v>972.43939999999998</v>
      </c>
    </row>
    <row r="825" spans="1:8" x14ac:dyDescent="0.3">
      <c r="A825" t="s">
        <v>1124</v>
      </c>
      <c r="C825" t="s">
        <v>24</v>
      </c>
      <c r="E825" t="s">
        <v>11</v>
      </c>
      <c r="F825" t="s">
        <v>12</v>
      </c>
      <c r="G825" s="1">
        <v>52.86</v>
      </c>
      <c r="H825" s="1">
        <v>36.54</v>
      </c>
    </row>
    <row r="826" spans="1:8" x14ac:dyDescent="0.3">
      <c r="A826" t="s">
        <v>1127</v>
      </c>
      <c r="C826" t="s">
        <v>120</v>
      </c>
      <c r="E826" t="s">
        <v>11</v>
      </c>
      <c r="F826" t="s">
        <v>12</v>
      </c>
      <c r="G826" s="1">
        <v>222.07</v>
      </c>
      <c r="H826" s="1">
        <v>158.35</v>
      </c>
    </row>
    <row r="828" spans="1:8" x14ac:dyDescent="0.3">
      <c r="G828" s="1">
        <f>SUBTOTAL(9,G2:G827)</f>
        <v>9693058.8800000008</v>
      </c>
      <c r="H828" s="1">
        <f>SUBTOTAL(9,H2:H827)</f>
        <v>3244243.1872000005</v>
      </c>
    </row>
  </sheetData>
  <autoFilter ref="A1:H826"/>
  <sortState ref="A2:H826">
    <sortCondition ref="B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18" sqref="B18"/>
    </sheetView>
  </sheetViews>
  <sheetFormatPr defaultRowHeight="14.4" x14ac:dyDescent="0.3"/>
  <cols>
    <col min="1" max="1" width="29" bestFit="1" customWidth="1"/>
    <col min="2" max="2" width="12.21875" customWidth="1"/>
    <col min="3" max="3" width="11.44140625" customWidth="1"/>
    <col min="4" max="4" width="17.33203125" customWidth="1"/>
    <col min="5" max="5" width="17.88671875" customWidth="1"/>
  </cols>
  <sheetData>
    <row r="1" spans="1:5" x14ac:dyDescent="0.3">
      <c r="A1" s="2" t="s">
        <v>1131</v>
      </c>
      <c r="B1" t="s">
        <v>1134</v>
      </c>
      <c r="C1" t="s">
        <v>1135</v>
      </c>
      <c r="D1" s="4"/>
      <c r="E1" s="4"/>
    </row>
    <row r="2" spans="1:5" x14ac:dyDescent="0.3">
      <c r="A2" s="3" t="s">
        <v>23</v>
      </c>
      <c r="B2" s="1">
        <v>1855630.8</v>
      </c>
      <c r="C2" s="1">
        <v>576678.3498000002</v>
      </c>
      <c r="D2" s="5"/>
      <c r="E2" s="5"/>
    </row>
    <row r="3" spans="1:5" x14ac:dyDescent="0.3">
      <c r="A3" s="3" t="s">
        <v>20</v>
      </c>
      <c r="B3" s="1">
        <v>1779875.88</v>
      </c>
      <c r="C3" s="1">
        <v>626841.09350000031</v>
      </c>
      <c r="D3" s="5"/>
      <c r="E3" s="5"/>
    </row>
    <row r="4" spans="1:5" x14ac:dyDescent="0.3">
      <c r="A4" s="3" t="s">
        <v>57</v>
      </c>
      <c r="B4" s="1">
        <v>1476898.8400000003</v>
      </c>
      <c r="C4" s="1">
        <v>418883.03299999994</v>
      </c>
      <c r="D4" s="5"/>
      <c r="E4" s="5"/>
    </row>
    <row r="5" spans="1:5" x14ac:dyDescent="0.3">
      <c r="A5" s="3" t="s">
        <v>80</v>
      </c>
      <c r="B5" s="1">
        <v>1320294.8599999992</v>
      </c>
      <c r="C5" s="1">
        <v>514584.99349999998</v>
      </c>
      <c r="D5" s="5"/>
      <c r="E5" s="5"/>
    </row>
    <row r="6" spans="1:5" x14ac:dyDescent="0.3">
      <c r="A6" s="3" t="s">
        <v>34</v>
      </c>
      <c r="B6" s="1">
        <v>931525.29999999981</v>
      </c>
      <c r="C6" s="1">
        <v>362722.80450000009</v>
      </c>
      <c r="D6" s="5"/>
      <c r="E6" s="5"/>
    </row>
    <row r="7" spans="1:5" x14ac:dyDescent="0.3">
      <c r="A7" s="3" t="s">
        <v>14</v>
      </c>
      <c r="B7" s="1">
        <v>683798.10000000021</v>
      </c>
      <c r="C7" s="1">
        <v>235371.61669999996</v>
      </c>
      <c r="D7" s="5"/>
      <c r="E7" s="5"/>
    </row>
    <row r="8" spans="1:5" x14ac:dyDescent="0.3">
      <c r="A8" s="3" t="s">
        <v>48</v>
      </c>
      <c r="B8" s="1">
        <v>573435.5</v>
      </c>
      <c r="C8" s="1">
        <v>173110.71019999991</v>
      </c>
      <c r="D8" s="5"/>
      <c r="E8" s="5"/>
    </row>
    <row r="9" spans="1:5" x14ac:dyDescent="0.3">
      <c r="A9" s="3" t="s">
        <v>190</v>
      </c>
      <c r="B9" s="1">
        <v>566382.30000000005</v>
      </c>
      <c r="C9" s="1">
        <v>170337.32910000006</v>
      </c>
      <c r="D9" s="5"/>
      <c r="E9" s="5"/>
    </row>
    <row r="10" spans="1:5" x14ac:dyDescent="0.3">
      <c r="A10" s="3" t="s">
        <v>9</v>
      </c>
      <c r="B10" s="1">
        <v>264057.83999999991</v>
      </c>
      <c r="C10" s="1">
        <v>99129.604800000001</v>
      </c>
      <c r="D10" s="5"/>
      <c r="E10" s="5"/>
    </row>
    <row r="11" spans="1:5" x14ac:dyDescent="0.3">
      <c r="A11" s="3" t="s">
        <v>93</v>
      </c>
      <c r="B11" s="1">
        <v>200098.32000000004</v>
      </c>
      <c r="C11" s="1">
        <v>53938.104700000004</v>
      </c>
      <c r="D11" s="5"/>
      <c r="E11" s="5"/>
    </row>
    <row r="12" spans="1:5" x14ac:dyDescent="0.3">
      <c r="A12" s="3" t="s">
        <v>31</v>
      </c>
      <c r="B12" s="1">
        <v>36622.299999999996</v>
      </c>
      <c r="C12" s="1">
        <v>10693.248</v>
      </c>
      <c r="D12" s="5"/>
      <c r="E12" s="5"/>
    </row>
    <row r="13" spans="1:5" x14ac:dyDescent="0.3">
      <c r="A13" s="3" t="s">
        <v>1132</v>
      </c>
      <c r="B13" s="1">
        <v>4438.8399999999992</v>
      </c>
      <c r="C13" s="1">
        <v>1952.2993999999999</v>
      </c>
      <c r="D13" s="5"/>
      <c r="E13" s="5"/>
    </row>
    <row r="14" spans="1:5" x14ac:dyDescent="0.3">
      <c r="A14" s="3" t="s">
        <v>1133</v>
      </c>
      <c r="B14" s="1">
        <v>9693058.879999999</v>
      </c>
      <c r="C14" s="1">
        <v>3244243.1872000005</v>
      </c>
      <c r="D14" s="5"/>
      <c r="E14" s="5"/>
    </row>
    <row r="19" spans="2:3" x14ac:dyDescent="0.3">
      <c r="B19" s="1"/>
      <c r="C19" s="1"/>
    </row>
    <row r="20" spans="2:3" x14ac:dyDescent="0.3">
      <c r="B20" s="1"/>
      <c r="C20" s="1"/>
    </row>
    <row r="21" spans="2:3" x14ac:dyDescent="0.3">
      <c r="B21" s="1"/>
      <c r="C21" s="1"/>
    </row>
    <row r="22" spans="2:3" x14ac:dyDescent="0.3">
      <c r="B22" s="1"/>
      <c r="C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15" sqref="E15"/>
    </sheetView>
  </sheetViews>
  <sheetFormatPr defaultRowHeight="14.4" x14ac:dyDescent="0.3"/>
  <cols>
    <col min="1" max="1" width="28.88671875" customWidth="1"/>
    <col min="2" max="2" width="18.33203125" customWidth="1"/>
    <col min="3" max="3" width="18.109375" customWidth="1"/>
    <col min="4" max="4" width="14.21875" customWidth="1"/>
    <col min="5" max="5" width="13" customWidth="1"/>
  </cols>
  <sheetData>
    <row r="1" spans="1:5" x14ac:dyDescent="0.3">
      <c r="A1" s="4" t="s">
        <v>1</v>
      </c>
      <c r="B1" s="4" t="s">
        <v>1134</v>
      </c>
      <c r="C1" s="4" t="s">
        <v>1135</v>
      </c>
      <c r="D1" s="4" t="s">
        <v>1136</v>
      </c>
      <c r="E1" s="4" t="s">
        <v>1137</v>
      </c>
    </row>
    <row r="2" spans="1:5" x14ac:dyDescent="0.3">
      <c r="A2" t="s">
        <v>23</v>
      </c>
      <c r="B2" s="1">
        <v>1855630.8</v>
      </c>
      <c r="C2" s="1">
        <v>576678.3498000002</v>
      </c>
      <c r="D2" s="5">
        <f>B2/$B$14</f>
        <v>0.1914391342271512</v>
      </c>
      <c r="E2" s="5">
        <f>C2/$C$14</f>
        <v>0.17775435333431719</v>
      </c>
    </row>
    <row r="3" spans="1:5" x14ac:dyDescent="0.3">
      <c r="A3" t="s">
        <v>20</v>
      </c>
      <c r="B3" s="1">
        <v>1779875.88</v>
      </c>
      <c r="C3" s="1">
        <v>626841.09350000031</v>
      </c>
      <c r="D3" s="5">
        <f t="shared" ref="D3:D13" si="0">B3/$B$14</f>
        <v>0.18362375613672119</v>
      </c>
      <c r="E3" s="5">
        <f t="shared" ref="E3:E13" si="1">C3/$C$14</f>
        <v>0.19321643210138209</v>
      </c>
    </row>
    <row r="4" spans="1:5" x14ac:dyDescent="0.3">
      <c r="A4" t="s">
        <v>57</v>
      </c>
      <c r="B4" s="1">
        <v>1476898.8400000003</v>
      </c>
      <c r="C4" s="1">
        <v>418883.03299999994</v>
      </c>
      <c r="D4" s="5">
        <f t="shared" si="0"/>
        <v>0.15236664279914083</v>
      </c>
      <c r="E4" s="5">
        <f t="shared" si="1"/>
        <v>0.12911579336983184</v>
      </c>
    </row>
    <row r="5" spans="1:5" x14ac:dyDescent="0.3">
      <c r="A5" t="s">
        <v>80</v>
      </c>
      <c r="B5" s="1">
        <v>1320294.8599999992</v>
      </c>
      <c r="C5" s="1">
        <v>514584.99349999998</v>
      </c>
      <c r="D5" s="5">
        <f t="shared" si="0"/>
        <v>0.13621034147684855</v>
      </c>
      <c r="E5" s="5">
        <f t="shared" si="1"/>
        <v>0.15861480283915502</v>
      </c>
    </row>
    <row r="6" spans="1:5" x14ac:dyDescent="0.3">
      <c r="A6" t="s">
        <v>34</v>
      </c>
      <c r="B6" s="1">
        <v>931525.29999999981</v>
      </c>
      <c r="C6" s="1">
        <v>362722.80450000009</v>
      </c>
      <c r="D6" s="5">
        <f t="shared" si="0"/>
        <v>9.6102304910377245E-2</v>
      </c>
      <c r="E6" s="5">
        <f t="shared" si="1"/>
        <v>0.11180506009262955</v>
      </c>
    </row>
    <row r="7" spans="1:5" x14ac:dyDescent="0.3">
      <c r="A7" t="s">
        <v>14</v>
      </c>
      <c r="B7" s="1">
        <v>683798.10000000021</v>
      </c>
      <c r="C7" s="1">
        <v>235371.61669999996</v>
      </c>
      <c r="D7" s="5">
        <f t="shared" si="0"/>
        <v>7.054513012511486E-2</v>
      </c>
      <c r="E7" s="5">
        <f t="shared" si="1"/>
        <v>7.2550546650956046E-2</v>
      </c>
    </row>
    <row r="8" spans="1:5" x14ac:dyDescent="0.3">
      <c r="A8" t="s">
        <v>48</v>
      </c>
      <c r="B8" s="1">
        <v>573435.5</v>
      </c>
      <c r="C8" s="1">
        <v>173110.71019999991</v>
      </c>
      <c r="D8" s="5">
        <f t="shared" si="0"/>
        <v>5.9159395099021614E-2</v>
      </c>
      <c r="E8" s="5">
        <f t="shared" si="1"/>
        <v>5.3359350767229648E-2</v>
      </c>
    </row>
    <row r="9" spans="1:5" x14ac:dyDescent="0.3">
      <c r="A9" t="s">
        <v>190</v>
      </c>
      <c r="B9" s="1">
        <v>566382.30000000005</v>
      </c>
      <c r="C9" s="1">
        <v>170337.32910000006</v>
      </c>
      <c r="D9" s="5">
        <f t="shared" si="0"/>
        <v>5.8431740383691963E-2</v>
      </c>
      <c r="E9" s="5">
        <f t="shared" si="1"/>
        <v>5.2504488495824696E-2</v>
      </c>
    </row>
    <row r="10" spans="1:5" x14ac:dyDescent="0.3">
      <c r="A10" t="s">
        <v>9</v>
      </c>
      <c r="B10" s="1">
        <v>264057.83999999991</v>
      </c>
      <c r="C10" s="1">
        <v>99129.604800000001</v>
      </c>
      <c r="D10" s="5">
        <f t="shared" si="0"/>
        <v>2.7241951510770135E-2</v>
      </c>
      <c r="E10" s="5">
        <f t="shared" si="1"/>
        <v>3.0555540716278886E-2</v>
      </c>
    </row>
    <row r="11" spans="1:5" x14ac:dyDescent="0.3">
      <c r="A11" t="s">
        <v>93</v>
      </c>
      <c r="B11" s="1">
        <v>200098.32000000004</v>
      </c>
      <c r="C11" s="1">
        <v>53938.104700000004</v>
      </c>
      <c r="D11" s="5">
        <f t="shared" si="0"/>
        <v>2.0643464821292822E-2</v>
      </c>
      <c r="E11" s="5">
        <f t="shared" si="1"/>
        <v>1.6625789617994761E-2</v>
      </c>
    </row>
    <row r="12" spans="1:5" x14ac:dyDescent="0.3">
      <c r="A12" t="s">
        <v>31</v>
      </c>
      <c r="B12" s="1">
        <v>36622.299999999996</v>
      </c>
      <c r="C12" s="1">
        <v>10693.248</v>
      </c>
      <c r="D12" s="5">
        <f t="shared" si="0"/>
        <v>3.7781984462679744E-3</v>
      </c>
      <c r="E12" s="5">
        <f t="shared" si="1"/>
        <v>3.2960685691472437E-3</v>
      </c>
    </row>
    <row r="13" spans="1:5" x14ac:dyDescent="0.3">
      <c r="A13" t="s">
        <v>1132</v>
      </c>
      <c r="B13" s="1">
        <v>4438.8399999999992</v>
      </c>
      <c r="C13" s="1">
        <v>1952.2993999999999</v>
      </c>
      <c r="D13" s="5">
        <f t="shared" si="0"/>
        <v>4.5794006360147055E-4</v>
      </c>
      <c r="E13" s="5">
        <f t="shared" si="1"/>
        <v>6.0177344525302531E-4</v>
      </c>
    </row>
    <row r="14" spans="1:5" x14ac:dyDescent="0.3">
      <c r="A14" t="s">
        <v>1133</v>
      </c>
      <c r="B14" s="1">
        <f>SUM(B2:B13)</f>
        <v>9693058.8800000008</v>
      </c>
      <c r="C14" s="1">
        <f>SUM(C2:C13)</f>
        <v>3244243.1872000005</v>
      </c>
      <c r="D14" s="5">
        <f>SUM(D2:D13)</f>
        <v>0.99999999999999978</v>
      </c>
      <c r="E14" s="5">
        <f>SUM(E2:E13)</f>
        <v>0.99999999999999989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</vt:lpstr>
      <vt:lpstr>Tabela</vt:lpstr>
      <vt:lpstr>Analiza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</dc:creator>
  <cp:lastModifiedBy>Katarzyna O.</cp:lastModifiedBy>
  <cp:lastPrinted>2020-03-25T07:44:05Z</cp:lastPrinted>
  <dcterms:created xsi:type="dcterms:W3CDTF">2020-03-24T13:51:24Z</dcterms:created>
  <dcterms:modified xsi:type="dcterms:W3CDTF">2020-03-25T07:44:08Z</dcterms:modified>
</cp:coreProperties>
</file>