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-156" yWindow="-480" windowWidth="12180" windowHeight="6204"/>
  </bookViews>
  <sheets>
    <sheet name="Podsumowanie" sheetId="7" r:id="rId1"/>
    <sheet name="Arkusz1" sheetId="8" r:id="rId2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B4" i="7" l="1"/>
  <c r="C4" i="7"/>
  <c r="I4" i="7" l="1"/>
  <c r="H4" i="7"/>
  <c r="G4" i="7"/>
  <c r="F4" i="7"/>
  <c r="E4" i="7"/>
  <c r="D4" i="7"/>
</calcChain>
</file>

<file path=xl/sharedStrings.xml><?xml version="1.0" encoding="utf-8"?>
<sst xmlns="http://schemas.openxmlformats.org/spreadsheetml/2006/main" count="12" uniqueCount="5">
  <si>
    <t>Obrót</t>
  </si>
  <si>
    <t>Mies.</t>
  </si>
  <si>
    <t>Razem</t>
  </si>
  <si>
    <t>średnia/m-c</t>
  </si>
  <si>
    <t>wzrost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</si>
</sst>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4" fontId="3" fillId="0" borderId="0" xfId="0" applyNumberFormat="1" applyFont="1"/>
    <xf numFmtId="0" fontId="3" fillId="0" borderId="0" xfId="0" applyFont="1"/>
    <xf numFmtId="9" fontId="4" fillId="0" borderId="0" xfId="0" applyNumberFormat="1" applyFont="1"/>
    <xf numFmtId="0" fontId="0" fillId="2" borderId="1" xfId="0" applyFill="1" applyBorder="1" applyAlignment="1">
      <alignment horizontal="center"/>
    </xf>
    <xf numFmtId="4" fontId="2" fillId="2" borderId="2" xfId="0" applyNumberFormat="1" applyFont="1" applyFill="1" applyBorder="1"/>
    <xf numFmtId="4" fontId="2" fillId="2" borderId="3" xfId="0" applyNumberFormat="1" applyFont="1" applyFill="1" applyBorder="1"/>
    <xf numFmtId="10" fontId="2" fillId="2" borderId="4" xfId="0" applyNumberFormat="1" applyFont="1" applyFill="1" applyBorder="1"/>
    <xf numFmtId="164" fontId="4" fillId="0" borderId="0" xfId="0" applyNumberFormat="1" applyFont="1"/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678132134370779"/>
          <c:y val="9.8904960287544683E-2"/>
          <c:w val="0.87274655355249209"/>
          <c:h val="0.80379483909611726"/>
        </c:manualLayout>
      </c:layout>
      <c:barChart>
        <c:barDir val="col"/>
        <c:grouping val="clustered"/>
        <c:varyColors val="0"/>
        <c:ser>
          <c:idx val="0"/>
          <c:order val="0"/>
          <c:tx>
            <c:v>Obrót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Podsumowanie!$C$1:$I$1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Podsumowanie!$C$3:$I$3</c:f>
              <c:numCache>
                <c:formatCode>#,##0.00</c:formatCode>
                <c:ptCount val="7"/>
                <c:pt idx="0">
                  <c:v>9594598.8499999996</c:v>
                </c:pt>
                <c:pt idx="1">
                  <c:v>9648239.6999999993</c:v>
                </c:pt>
                <c:pt idx="2">
                  <c:v>9785581.4600000009</c:v>
                </c:pt>
                <c:pt idx="3">
                  <c:v>11245255.58</c:v>
                </c:pt>
                <c:pt idx="4">
                  <c:v>9546713.1600000001</c:v>
                </c:pt>
                <c:pt idx="5">
                  <c:v>9331337.3399999999</c:v>
                </c:pt>
                <c:pt idx="6">
                  <c:v>8741021.3200000003</c:v>
                </c:pt>
              </c:numCache>
            </c:numRef>
          </c:val>
        </c:ser>
        <c:ser>
          <c:idx val="2"/>
          <c:order val="1"/>
          <c:tx>
            <c:v>Procenty Obrót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3.3190748808253033E-2"/>
                  <c:y val="-0.563370939326815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3.4880535292789949E-2"/>
                  <c:y val="-0.573695722347755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3.6245367409406488E-2"/>
                  <c:y val="-0.568443397228780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3.8062945534175094E-2"/>
                  <c:y val="-0.68526399245519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layout>
                <c:manualLayout>
                  <c:x val="-3.5570964902720853E-2"/>
                  <c:y val="-0.5097262375421082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9079150159939589E-2"/>
                  <c:y val="-0.500095878586845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0.17064046953179993"/>
                  <c:y val="-0.478692869982269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0.16460009892890437"/>
                  <c:y val="-0.514271394102573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0.17215056218252384"/>
                  <c:y val="-0.575725208492188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0.15856334987779744"/>
                  <c:y val="-0.5821940056403930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0.15698600188340425"/>
                  <c:y val="-0.587945708939931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l-P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Podsumowanie!$C$1:$I$1</c:f>
              <c:numCache>
                <c:formatCode>General</c:formatCod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</c:numCache>
            </c:numRef>
          </c:cat>
          <c:val>
            <c:numRef>
              <c:f>Podsumowanie!$C$5:$I$5</c:f>
              <c:numCache>
                <c:formatCode>0.0%</c:formatCode>
                <c:ptCount val="7"/>
                <c:pt idx="0" formatCode="0%">
                  <c:v>2.5000000000000001E-3</c:v>
                </c:pt>
                <c:pt idx="1">
                  <c:v>5.5999999999999999E-3</c:v>
                </c:pt>
                <c:pt idx="2">
                  <c:v>1.4200000000000001E-2</c:v>
                </c:pt>
                <c:pt idx="3">
                  <c:v>0.1492</c:v>
                </c:pt>
                <c:pt idx="4">
                  <c:v>-0.151</c:v>
                </c:pt>
                <c:pt idx="5">
                  <c:v>-2.2599999999999999E-2</c:v>
                </c:pt>
                <c:pt idx="6">
                  <c:v>-6.3299999999999995E-2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321152"/>
        <c:axId val="207692160"/>
      </c:barChart>
      <c:catAx>
        <c:axId val="208321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769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76921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;\-#,##0" sourceLinked="0"/>
        <c:majorTickMark val="out"/>
        <c:minorTickMark val="none"/>
        <c:tickLblPos val="nextTo"/>
        <c:spPr>
          <a:noFill/>
          <a:ln w="3175">
            <a:noFill/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20832115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857906122779783"/>
          <c:y val="0.92250910701653477"/>
          <c:w val="0.3404029900062967"/>
          <c:h val="5.935725288746962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 alignWithMargins="0"/>
    <c:pageMargins b="1" l="0.75" r="0.75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8468</xdr:colOff>
      <xdr:row>8</xdr:row>
      <xdr:rowOff>63404</xdr:rowOff>
    </xdr:from>
    <xdr:to>
      <xdr:col>7</xdr:col>
      <xdr:colOff>558800</xdr:colOff>
      <xdr:row>31</xdr:row>
      <xdr:rowOff>121654</xdr:rowOff>
    </xdr:to>
    <xdr:graphicFrame macro="">
      <xdr:nvGraphicFramePr>
        <xdr:cNvPr id="1039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42333</xdr:colOff>
      <xdr:row>11</xdr:row>
      <xdr:rowOff>76199</xdr:rowOff>
    </xdr:from>
    <xdr:to>
      <xdr:col>5</xdr:col>
      <xdr:colOff>745067</xdr:colOff>
      <xdr:row>13</xdr:row>
      <xdr:rowOff>16934</xdr:rowOff>
    </xdr:to>
    <xdr:sp macro="" textlink="">
      <xdr:nvSpPr>
        <xdr:cNvPr id="2" name="pole tekstowe 1"/>
        <xdr:cNvSpPr txBox="1"/>
      </xdr:nvSpPr>
      <xdr:spPr>
        <a:xfrm>
          <a:off x="5300133" y="1938866"/>
          <a:ext cx="702734" cy="2794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50"/>
            <a:t>-15,1%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0.75878</cdr:x>
      <cdr:y>0.13708</cdr:y>
    </cdr:from>
    <cdr:to>
      <cdr:x>0.85597</cdr:x>
      <cdr:y>0.20776</cdr:y>
    </cdr:to>
    <cdr:sp macro="" textlink="">
      <cdr:nvSpPr>
        <cdr:cNvPr id="3" name="pole tekstowe 1"/>
        <cdr:cNvSpPr txBox="1"/>
      </cdr:nvSpPr>
      <cdr:spPr>
        <a:xfrm xmlns:a="http://schemas.openxmlformats.org/drawingml/2006/main">
          <a:off x="5486400" y="541868"/>
          <a:ext cx="702734" cy="27940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l-PL" sz="1050"/>
            <a:t>-2,3%</a:t>
          </a:r>
        </a:p>
      </cdr:txBody>
    </cdr:sp>
  </cdr:relSizeAnchor>
</c:userShape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zoomScale="90" zoomScaleNormal="90" workbookViewId="0">
      <selection activeCell="I16" sqref="I16"/>
    </sheetView>
  </sheetViews>
  <sheetFormatPr defaultRowHeight="13.2" x14ac:dyDescent="0.25"/>
  <cols>
    <col min="1" max="1" width="11.109375" customWidth="1"/>
    <col min="2" max="2" width="16.44140625" customWidth="1"/>
    <col min="3" max="3" width="16.109375" customWidth="1"/>
    <col min="4" max="4" width="15.5546875" customWidth="1"/>
    <col min="5" max="5" width="17.44140625" customWidth="1"/>
    <col min="6" max="6" width="17" customWidth="1"/>
    <col min="7" max="7" width="14.77734375" customWidth="1"/>
    <col min="8" max="8" width="15.33203125" customWidth="1"/>
    <col min="9" max="9" width="12.5546875" customWidth="1"/>
    <col min="10" max="10" width="14.109375" customWidth="1"/>
    <col min="11" max="11" width="11.88671875" customWidth="1"/>
    <col min="12" max="12" width="10.77734375" customWidth="1"/>
    <col min="13" max="13" width="11.44140625" customWidth="1"/>
    <col min="14" max="14" width="12.6640625" customWidth="1"/>
    <col min="15" max="15" width="10.44140625" customWidth="1"/>
    <col min="16" max="16" width="11.5546875" customWidth="1"/>
    <col min="17" max="17" width="12.5546875" customWidth="1"/>
    <col min="18" max="18" width="10.88671875" customWidth="1"/>
    <col min="19" max="19" width="12.44140625" customWidth="1"/>
    <col min="20" max="20" width="12.109375" customWidth="1"/>
    <col min="21" max="21" width="11.33203125" customWidth="1"/>
  </cols>
  <sheetData>
    <row r="1" spans="1:21" x14ac:dyDescent="0.25">
      <c r="B1" s="12">
        <v>2018</v>
      </c>
      <c r="C1" s="12">
        <v>2019</v>
      </c>
      <c r="D1" s="12">
        <v>2020</v>
      </c>
      <c r="E1" s="12">
        <v>2021</v>
      </c>
      <c r="F1" s="11">
        <v>2022</v>
      </c>
      <c r="G1" s="11">
        <v>2023</v>
      </c>
      <c r="H1" s="11">
        <v>2024</v>
      </c>
      <c r="I1" s="11">
        <v>2025</v>
      </c>
      <c r="J1" s="13"/>
      <c r="K1" s="14"/>
      <c r="L1" s="15"/>
      <c r="M1" s="13"/>
      <c r="N1" s="14"/>
      <c r="O1" s="15"/>
      <c r="P1" s="13"/>
      <c r="Q1" s="14"/>
      <c r="R1" s="15"/>
      <c r="S1" s="13"/>
      <c r="T1" s="14"/>
      <c r="U1" s="15"/>
    </row>
    <row r="2" spans="1:21" x14ac:dyDescent="0.25">
      <c r="A2" s="1" t="s">
        <v>1</v>
      </c>
      <c r="B2" s="6" t="s">
        <v>0</v>
      </c>
      <c r="C2" s="6" t="s">
        <v>0</v>
      </c>
      <c r="D2" s="6" t="s">
        <v>0</v>
      </c>
      <c r="E2" s="6" t="s">
        <v>0</v>
      </c>
      <c r="F2" s="6" t="s">
        <v>0</v>
      </c>
      <c r="G2" s="6" t="s">
        <v>0</v>
      </c>
      <c r="H2" s="6" t="s">
        <v>0</v>
      </c>
      <c r="I2" s="6" t="s">
        <v>0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2" t="s">
        <v>2</v>
      </c>
      <c r="B3" s="7">
        <v>9570817.1099999994</v>
      </c>
      <c r="C3" s="7">
        <v>9594598.8499999996</v>
      </c>
      <c r="D3" s="7">
        <v>9648239.6999999993</v>
      </c>
      <c r="E3" s="7">
        <v>9785581.4600000009</v>
      </c>
      <c r="F3" s="7">
        <v>11245255.58</v>
      </c>
      <c r="G3" s="7">
        <v>9546713.1600000001</v>
      </c>
      <c r="H3" s="7">
        <v>9331337.3399999999</v>
      </c>
      <c r="I3" s="7">
        <v>8741021.3200000003</v>
      </c>
      <c r="J3" s="7"/>
      <c r="K3" s="8"/>
      <c r="L3" s="9"/>
      <c r="M3" s="7"/>
      <c r="N3" s="8"/>
      <c r="O3" s="9"/>
      <c r="P3" s="7"/>
      <c r="Q3" s="8"/>
      <c r="R3" s="9"/>
      <c r="S3" s="7"/>
      <c r="T3" s="8"/>
      <c r="U3" s="9"/>
    </row>
    <row r="4" spans="1:21" x14ac:dyDescent="0.25">
      <c r="A4" s="2" t="s">
        <v>3</v>
      </c>
      <c r="B4" s="3">
        <f>B3/12</f>
        <v>797568.09249999991</v>
      </c>
      <c r="C4" s="3">
        <f>C3/12</f>
        <v>799549.90416666667</v>
      </c>
      <c r="D4" s="3">
        <f>D3/12</f>
        <v>804019.97499999998</v>
      </c>
      <c r="E4" s="3">
        <f>E3/12</f>
        <v>815465.1216666667</v>
      </c>
      <c r="F4" s="3">
        <f>F3/12</f>
        <v>937104.63166666671</v>
      </c>
      <c r="G4" s="3">
        <f>G3/12</f>
        <v>795559.43</v>
      </c>
      <c r="H4" s="3">
        <f>H3/12</f>
        <v>777611.44499999995</v>
      </c>
      <c r="I4" s="3">
        <f>I3/12</f>
        <v>728418.44333333336</v>
      </c>
      <c r="J4" s="3"/>
      <c r="K4" s="3"/>
      <c r="L4" s="4"/>
      <c r="M4" s="3"/>
      <c r="N4" s="3"/>
      <c r="O4" s="4"/>
      <c r="P4" s="3"/>
      <c r="Q4" s="3"/>
      <c r="R4" s="4"/>
      <c r="S4" s="3"/>
      <c r="T4" s="3"/>
      <c r="U4" s="4"/>
    </row>
    <row r="5" spans="1:21" x14ac:dyDescent="0.25">
      <c r="A5" t="s">
        <v>4</v>
      </c>
      <c r="B5" s="5">
        <v>7.7700000000000005E-2</v>
      </c>
      <c r="C5" s="5">
        <v>2.5000000000000001E-3</v>
      </c>
      <c r="D5" s="10">
        <v>5.5999999999999999E-3</v>
      </c>
      <c r="E5" s="10">
        <v>1.4200000000000001E-2</v>
      </c>
      <c r="F5" s="10">
        <v>0.1492</v>
      </c>
      <c r="G5" s="10">
        <v>-0.151</v>
      </c>
      <c r="H5" s="10">
        <v>-2.2599999999999999E-2</v>
      </c>
      <c r="I5" s="10">
        <v>-6.3299999999999995E-2</v>
      </c>
      <c r="J5" s="10"/>
      <c r="K5" s="10"/>
      <c r="M5" s="10"/>
      <c r="N5" s="10"/>
      <c r="P5" s="10"/>
      <c r="Q5" s="10"/>
      <c r="S5" s="10"/>
      <c r="T5" s="10"/>
    </row>
    <row r="6" spans="1:21" x14ac:dyDescent="0.25">
      <c r="F6" s="16"/>
      <c r="G6" s="16"/>
    </row>
  </sheetData>
  <mergeCells count="4">
    <mergeCell ref="J1:L1"/>
    <mergeCell ref="M1:O1"/>
    <mergeCell ref="P1:R1"/>
    <mergeCell ref="S1:U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Podsumowanie</vt:lpstr>
      <vt:lpstr>Arkusz1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2011-02-04T08:50:35Z</dcterms:created>
  <dcterms:modified xsi:type="dcterms:W3CDTF">2026-02-04T12:51:58Z</dcterms:modified>
</cp:coreProperties>
</file>