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16"/>
  </bookViews>
  <sheets>
    <sheet name="klienci przekazani" sheetId="1" r:id="rId1"/>
    <sheet name="klienci zgłoszeni" sheetId="3" r:id="rId2"/>
    <sheet name="Arkusz1" sheetId="2" state="hidden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" i="3" l="1"/>
  <c r="P42" i="1" l="1"/>
</calcChain>
</file>

<file path=xl/comments1.xml><?xml version="1.0" encoding="utf-8"?>
<comments xmlns="http://schemas.openxmlformats.org/spreadsheetml/2006/main">
  <authors>
    <author>Katarzyna O.</author>
  </authors>
  <commentList>
    <comment ref="P1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Klient od 2019 roku</t>
        </r>
      </text>
    </comment>
    <comment ref="P1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Klient od 2009 roku</t>
        </r>
      </text>
    </comment>
  </commentList>
</comments>
</file>

<file path=xl/sharedStrings.xml><?xml version="1.0" encoding="utf-8"?>
<sst xmlns="http://schemas.openxmlformats.org/spreadsheetml/2006/main" count="997" uniqueCount="292">
  <si>
    <t>Name</t>
  </si>
  <si>
    <t>Status</t>
  </si>
  <si>
    <t>Relationship Type</t>
  </si>
  <si>
    <t>Customer Status</t>
  </si>
  <si>
    <t>ZIP/Postal Code</t>
  </si>
  <si>
    <t>Business Branch</t>
  </si>
  <si>
    <t>Business Description</t>
  </si>
  <si>
    <t>Source origin</t>
  </si>
  <si>
    <t>Int. Sales Representative</t>
  </si>
  <si>
    <t>Ext. Sales Representative</t>
  </si>
  <si>
    <t>Owner</t>
  </si>
  <si>
    <t>Created By</t>
  </si>
  <si>
    <t>Created On</t>
  </si>
  <si>
    <t>ALLADYN24 Paralnia dywanów alladyn24.pl</t>
  </si>
  <si>
    <t>Active</t>
  </si>
  <si>
    <t>Partner</t>
  </si>
  <si>
    <t>Proto</t>
  </si>
  <si>
    <t>33-330</t>
  </si>
  <si>
    <t>services</t>
  </si>
  <si>
    <t>direct e-mail-zapytania</t>
  </si>
  <si>
    <t>Tomasz Sypień</t>
  </si>
  <si>
    <t>TEAM KRA</t>
  </si>
  <si>
    <t>Dorota Szymańska</t>
  </si>
  <si>
    <t>BALTICWOOD Baltic Wood S.A.</t>
  </si>
  <si>
    <t>38-200</t>
  </si>
  <si>
    <t>construction industry</t>
  </si>
  <si>
    <t>24390000 Drewniane elementy konstrukcji</t>
  </si>
  <si>
    <t>Krzysztof Szwajdych</t>
  </si>
  <si>
    <t>BS4 BS4 Firma Doradczo-Inżynieryjna Sp. Z o.o. Sp.K.</t>
  </si>
  <si>
    <t>30-390</t>
  </si>
  <si>
    <t>87110000 Usługi inżynieryjne</t>
  </si>
  <si>
    <t>Mariusz Rudnicki</t>
  </si>
  <si>
    <t>Natalia Kępa</t>
  </si>
  <si>
    <t>CLPB Centralne Laboratorium Pomiarowo-Badawcze Sp. z o.o.</t>
  </si>
  <si>
    <t>44–335</t>
  </si>
  <si>
    <t>pharmaceutical and cosmetics industry</t>
  </si>
  <si>
    <t>Marek Obłaza</t>
  </si>
  <si>
    <t>DIPOLPLASTIC DIPOL Plastic Technology</t>
  </si>
  <si>
    <t>36-002</t>
  </si>
  <si>
    <t>plastic industry</t>
  </si>
  <si>
    <t>30890000 Wyroby z tworzyw sztucznych, niesklasyfikowane</t>
  </si>
  <si>
    <t>Piotr Choma</t>
  </si>
  <si>
    <t>ECUMASTER ECUMASTER Sp z o.o. Sp.K.</t>
  </si>
  <si>
    <t>30-101</t>
  </si>
  <si>
    <t>electronic industry</t>
  </si>
  <si>
    <t>67190000 Przedsiębiorstwa holdingowe</t>
  </si>
  <si>
    <t>ELECTRO Electro Welle</t>
  </si>
  <si>
    <t>33-393</t>
  </si>
  <si>
    <t>36770000 Cewki i transformatory</t>
  </si>
  <si>
    <t>ENDEGO Endego sp. z o.o.</t>
  </si>
  <si>
    <t>30-148</t>
  </si>
  <si>
    <t>87420000 Usługi doradcze związane z zarządzaniem</t>
  </si>
  <si>
    <t>EXIMCODING Exim Coding</t>
  </si>
  <si>
    <t>32-332</t>
  </si>
  <si>
    <t>27590000 Druk materiałów handlowych, reklamowych i innych, niesklasyfikowany</t>
  </si>
  <si>
    <t>FLORAD Florad Sp. z o.o.</t>
  </si>
  <si>
    <t>34-650</t>
  </si>
  <si>
    <t>24520000 Budynki z prefabrykowanego drewna</t>
  </si>
  <si>
    <t>EPP online shop</t>
  </si>
  <si>
    <t>Bartłomiej Biskupski</t>
  </si>
  <si>
    <t>GRANA GRANA sp. z o.o.</t>
  </si>
  <si>
    <t>32-050</t>
  </si>
  <si>
    <t>FMCG</t>
  </si>
  <si>
    <t>20950000 Kawa palona</t>
  </si>
  <si>
    <t>JAWIT JAWIT Jan Fidowicz</t>
  </si>
  <si>
    <t>31-867</t>
  </si>
  <si>
    <t>51410000 Podstawowe artykuły spożywcze</t>
  </si>
  <si>
    <t>JMPSPORTS JMP SPORTS WEAR S.C.</t>
  </si>
  <si>
    <t>34-400</t>
  </si>
  <si>
    <t>textile industry</t>
  </si>
  <si>
    <t>23260000 Męskie i chłopięce ubrania robocze</t>
  </si>
  <si>
    <t>KSPORT K-SPORT POLSKA</t>
  </si>
  <si>
    <t>33-163</t>
  </si>
  <si>
    <t>sport and recreation</t>
  </si>
  <si>
    <t>LEPRE LEPRE Tomasz Zając</t>
  </si>
  <si>
    <t>32-555</t>
  </si>
  <si>
    <t>MAKRO K&amp;K Lestello Sp. z o.o.</t>
  </si>
  <si>
    <t>Client</t>
  </si>
  <si>
    <t>36-105</t>
  </si>
  <si>
    <t>73891200 Usługi pakowania i naklejania nalepek na opakowania</t>
  </si>
  <si>
    <t>MARSTEEL ZPUH "MAR-STEEL" Marcin Kuśmierczyk</t>
  </si>
  <si>
    <t>29-100</t>
  </si>
  <si>
    <t>34430000 Sekcyjne arkusze blachy (warsztat kotlarski)</t>
  </si>
  <si>
    <t>MEDYK Centrum Medyczne MEDYK</t>
  </si>
  <si>
    <t>35-055</t>
  </si>
  <si>
    <t>medical industry</t>
  </si>
  <si>
    <t>80110000 Ośrodki medyczne, kliniki i gabinety lekarskie</t>
  </si>
  <si>
    <t>MFOLIE M-FOLIE.PL Monika Jagodzińska</t>
  </si>
  <si>
    <t>28-305</t>
  </si>
  <si>
    <t>59610000 Domy katalogowej sprzedaży wysyłkowej</t>
  </si>
  <si>
    <t>NOWERIA NOWERIA Sp. z o.o.</t>
  </si>
  <si>
    <t>32-700</t>
  </si>
  <si>
    <t>73720000 Oprogramowanie komputerowe</t>
  </si>
  <si>
    <t>OKNOPOL OKNO-POL Sp. z o.o.</t>
  </si>
  <si>
    <t>32-084</t>
  </si>
  <si>
    <t>52110200 Drzwi i okna</t>
  </si>
  <si>
    <t>ORNO ORNO-POLSKA Sp. z o.o.</t>
  </si>
  <si>
    <t>44-141</t>
  </si>
  <si>
    <t>electrical industry</t>
  </si>
  <si>
    <t>direct contact - former customer</t>
  </si>
  <si>
    <t>Anna Matyja</t>
  </si>
  <si>
    <t>PARTNERSHIP JL PARTNERSHIP SP Z O O</t>
  </si>
  <si>
    <t>30-404</t>
  </si>
  <si>
    <t>retail branch</t>
  </si>
  <si>
    <t>50990000 Artykuły trwałe, niesklasyfikowane</t>
  </si>
  <si>
    <t>PHOENIXRZ PHOENIX CONTACT E-Mobility Sp. z o.o.</t>
  </si>
  <si>
    <t>35-213</t>
  </si>
  <si>
    <t>36790000 Podzespoły elektroniczne, niesklasyfikowane</t>
  </si>
  <si>
    <t>PKL Polskie Koleje Linowe S.A.</t>
  </si>
  <si>
    <t>34-500</t>
  </si>
  <si>
    <t>41190000 Lokalny transport pasażerski</t>
  </si>
  <si>
    <t>PLASTCARD PLASTCARD STANISŁAW JASONEK Sp. j.</t>
  </si>
  <si>
    <t>30-149</t>
  </si>
  <si>
    <t>POLFIN POLFIN Sp. z o.o.</t>
  </si>
  <si>
    <t>38-350</t>
  </si>
  <si>
    <t>steel industry</t>
  </si>
  <si>
    <t>PROASSEM PRO-ASSEM Sp. z o.o.</t>
  </si>
  <si>
    <t>electromechanical industry</t>
  </si>
  <si>
    <t>35590000 Maszyny przemysłowe, niesklasyfikowane</t>
  </si>
  <si>
    <t>received from PM</t>
  </si>
  <si>
    <t>PTMB Power Tools Marek Bielesz</t>
  </si>
  <si>
    <t>43-400</t>
  </si>
  <si>
    <t>5961 Catalog and Mail-Order Houses</t>
  </si>
  <si>
    <t>SCOON Scoon Hardware Lab Krzysztof Skuneczny</t>
  </si>
  <si>
    <t>48130000 Połączenia telefoniczne, z wyjątkiem połączeń radiowych</t>
  </si>
  <si>
    <t>SIZND Spółdzielnia Inwalidów Zjednoczenie w Nowe Dębie</t>
  </si>
  <si>
    <t>39-460</t>
  </si>
  <si>
    <t>SMUTEK Daniel Ryznar Firma Pogrzebowa SMUTEK</t>
  </si>
  <si>
    <t>Mirosław Zagaja</t>
  </si>
  <si>
    <t>TARNWELL Tarnwell Polska Sp. z o.o.</t>
  </si>
  <si>
    <t>33-100</t>
  </si>
  <si>
    <t>automotive industry</t>
  </si>
  <si>
    <t>TEMAR TEMAR Sp. z o.o</t>
  </si>
  <si>
    <t>39-300</t>
  </si>
  <si>
    <t>36480000 Sprzęt oświetleniowy</t>
  </si>
  <si>
    <t>TRANSBET TRANSBET BETONIARNIE Sp. z o.o. Sp. k.</t>
  </si>
  <si>
    <t>37-700</t>
  </si>
  <si>
    <t>32730000 Mieszanka betonowa</t>
  </si>
  <si>
    <t>TUPRO TUPRO Sp. z o.o.</t>
  </si>
  <si>
    <t>30-698</t>
  </si>
  <si>
    <t>UNITREX UNITREX Sp. z o.o.</t>
  </si>
  <si>
    <t>35-105</t>
  </si>
  <si>
    <t>WOODWARD2 Woodward Poland Sp. z o.o.</t>
  </si>
  <si>
    <t>32-005</t>
  </si>
  <si>
    <t>17960000 Prace instalacyjne</t>
  </si>
  <si>
    <t>WOSANA WOSANA S.A.</t>
  </si>
  <si>
    <t>42-256</t>
  </si>
  <si>
    <t>20860000 Napoje butelkowane i puszkowane</t>
  </si>
  <si>
    <t>lEPRE LEPRE Tomasz Zając</t>
  </si>
  <si>
    <t>Business Subbranch</t>
  </si>
  <si>
    <t>Country/Region</t>
  </si>
  <si>
    <t>ALUMETAL ALUMETAL S.A.</t>
  </si>
  <si>
    <t>32-650</t>
  </si>
  <si>
    <t>33650000 Odlewnie aluminium</t>
  </si>
  <si>
    <t>received from branch</t>
  </si>
  <si>
    <t>PL</t>
  </si>
  <si>
    <t>AUTOMONT Auto-Mont</t>
  </si>
  <si>
    <t>30-001</t>
  </si>
  <si>
    <t>AUTOPROCES AUTOPROCES S.C.</t>
  </si>
  <si>
    <t>39-204</t>
  </si>
  <si>
    <t>3599 Industrial and Commercial Machinery and Equipment, Not Elsewhere Classified</t>
  </si>
  <si>
    <t>BAGATELA Teatr "Bagatela" im. Tadeusza Boya- Żeleńskiego</t>
  </si>
  <si>
    <t>31-128</t>
  </si>
  <si>
    <t>offices and institutions</t>
  </si>
  <si>
    <t>BPSKONCEPT BPS Koncept Barbara Skawińska Jaje</t>
  </si>
  <si>
    <t>31-327</t>
  </si>
  <si>
    <t>BRAMSTEEL BRAMSTEEL Wojciech Fąfara</t>
  </si>
  <si>
    <t>32-416</t>
  </si>
  <si>
    <t>bramy</t>
  </si>
  <si>
    <t>CHEMSTAL Fabryka Farb, Lakierów i Klejów "CHEMSTAL" Sp. z o.o.</t>
  </si>
  <si>
    <t>39-200</t>
  </si>
  <si>
    <t>DIGGER DIGGER Przemysław Zep</t>
  </si>
  <si>
    <t>41-807</t>
  </si>
  <si>
    <t>FAKROSPZOO FAKRO Sp. z o.o.</t>
  </si>
  <si>
    <t>33-300</t>
  </si>
  <si>
    <t>50310300 Drzwi i okna</t>
  </si>
  <si>
    <t>FELGENHAUER Felgenhauer Material Handling Sp. z o.o. Sp. k</t>
  </si>
  <si>
    <t>50-077</t>
  </si>
  <si>
    <t>GALAZKA Instal. Konserw. Aparatury Kontr.-Pomiar. Wiktor Gałązka</t>
  </si>
  <si>
    <t>32-048</t>
  </si>
  <si>
    <t>GRUPAAZOTY Grupa Azoty S.A.</t>
  </si>
  <si>
    <t>33-101</t>
  </si>
  <si>
    <t>chemical industry</t>
  </si>
  <si>
    <t>28730000 Nawozy azotowe</t>
  </si>
  <si>
    <t>INGLOT Inglot Sp. z o.o.</t>
  </si>
  <si>
    <t>28440000 Preparaty toaletowe</t>
  </si>
  <si>
    <t>KAIS Zakład Pogrzebowy "Kais" Wioletta Kais</t>
  </si>
  <si>
    <t>21-040</t>
  </si>
  <si>
    <t>72619903 Funeral home</t>
  </si>
  <si>
    <t>import - branches standards</t>
  </si>
  <si>
    <t>KLGS KLGS sp. z o.o.</t>
  </si>
  <si>
    <t>32-432</t>
  </si>
  <si>
    <t>KROSGLASS KROSGLASS S.A.</t>
  </si>
  <si>
    <t>38-400</t>
  </si>
  <si>
    <t>3229040 Włókna szklane, tekstylne</t>
  </si>
  <si>
    <t>LEMMING LEMMING Sp. z o. o.</t>
  </si>
  <si>
    <t>35-502</t>
  </si>
  <si>
    <t>MANTRUCKS MAN Trucks Sp. z o.o.</t>
  </si>
  <si>
    <t>MERKURY MERKURY MARKET Sp. z o.o. Sp. k.</t>
  </si>
  <si>
    <t>15310000 Przedsiębiorstwa budowlane</t>
  </si>
  <si>
    <t>MLSYSTEM ML SYSTEM Spółka Akcyjna</t>
  </si>
  <si>
    <t>36-062</t>
  </si>
  <si>
    <t>OMEGARUSZT OMEGA Rusztowania s.c. Janina Chmaj, Łukasz Chmaj, Marcin Leś</t>
  </si>
  <si>
    <t>36-100</t>
  </si>
  <si>
    <t>OSMWŁOSZCZ Okręgowa Spółdzielnia Mleczarska we Włoszczowie</t>
  </si>
  <si>
    <t>OTCF OTCF S. A</t>
  </si>
  <si>
    <t>32-020</t>
  </si>
  <si>
    <t>Wyroby tekstylne, niesklasyfikowane</t>
  </si>
  <si>
    <t>POLWAX Polwax S.A</t>
  </si>
  <si>
    <t>PROMATIK PROMATIK sp. z o.o. sp.k.</t>
  </si>
  <si>
    <t>25-045</t>
  </si>
  <si>
    <t>PWDK PWDK Sp z o.o.</t>
  </si>
  <si>
    <t>23-423</t>
  </si>
  <si>
    <t>wyroby z drewna klejonego</t>
  </si>
  <si>
    <t>RESGRAPH Resgraph Sp. z o.o.</t>
  </si>
  <si>
    <t>50230000 Artykuły wyposażenia wnętrz</t>
  </si>
  <si>
    <t>RGRMETALL RGR Metall OÜ</t>
  </si>
  <si>
    <t>1415</t>
  </si>
  <si>
    <t>ES</t>
  </si>
  <si>
    <t>RKOLOR RKOLOR Sp. z o.o.</t>
  </si>
  <si>
    <t>SMART SMART Rafał Smolarek</t>
  </si>
  <si>
    <t>pośrednictwo handlowe</t>
  </si>
  <si>
    <t>SQS2 SQS Solutions Sp. z o.o.</t>
  </si>
  <si>
    <t>TERMSTAL PPHU TERMSTAL Jarosław Szostak</t>
  </si>
  <si>
    <t>48-100</t>
  </si>
  <si>
    <t>panele fotowoltaiczne</t>
  </si>
  <si>
    <t>lp</t>
  </si>
  <si>
    <t>Klasa produktu</t>
  </si>
  <si>
    <t>Uwagi</t>
  </si>
  <si>
    <t>Etykiety i oznaczenia</t>
  </si>
  <si>
    <t>Urządzenia Auto ID</t>
  </si>
  <si>
    <t>Urządzenia RFID</t>
  </si>
  <si>
    <t>Oprogramowanie</t>
  </si>
  <si>
    <t>Nasz klient nieaktywny</t>
  </si>
  <si>
    <t>Uwagi 2</t>
  </si>
  <si>
    <t>Niski potencjał, nie posiadamy w ofercie przywieszek, o które pytał klient</t>
  </si>
  <si>
    <t>U nas opiekun</t>
  </si>
  <si>
    <t>Zaproponowana cena jest za wysoka</t>
  </si>
  <si>
    <t>Niski potencjał, etykiety do labolatorium w bloczkach, poniżej MOQ</t>
  </si>
  <si>
    <t>Niski potencjał, zapytanie o etykiety termiczne poniżej MOQ</t>
  </si>
  <si>
    <t>brak</t>
  </si>
  <si>
    <t>Biuro projektowe, brak w naszej ofercie oznaczeń o jakie pytał klient</t>
  </si>
  <si>
    <t>Pośrednik</t>
  </si>
  <si>
    <t>Klient ORION, zapytanie przesłane do Oriona</t>
  </si>
  <si>
    <t>Trwają rozmowy handlowe</t>
  </si>
  <si>
    <t>Niski potencjał, zaproponowana drukarka kolorowa jest dla klienta za droga</t>
  </si>
  <si>
    <t>Niski potencjał, szukają serwisu do starej drukarki</t>
  </si>
  <si>
    <t>Nasz stały klient, przez pomyłkę wysłał do Was zamówienie na standardowe etykiety i kalkę</t>
  </si>
  <si>
    <t>Nasz stały klient na kalki standardowe, powinien być w zakładce klienci zgłoszeni</t>
  </si>
  <si>
    <t>Klient nieaktywny</t>
  </si>
  <si>
    <t>Niski potencjał, przesłane próbki etykiet transparentnych, zapotrzebowanie poniżej MOQ</t>
  </si>
  <si>
    <t>Niski potencjał, zapytanie o etykiety termiczne, za wysoka cena</t>
  </si>
  <si>
    <t>Trwają rozmowy handlowe. Temat RFID prowadzony współnie z Product Managerem z Gliwic</t>
  </si>
  <si>
    <t>Niski potencjał, etykiety poniżej MOQ, inne rozwiązania są dla klienta za drogie</t>
  </si>
  <si>
    <t>Trwają rozmowy handlowe, złożona oferta</t>
  </si>
  <si>
    <t>Nasza oferta była nieatrakcyjna cenowo</t>
  </si>
  <si>
    <t>Etykiety i oznaczenia, Urządzenia Auto ID, Oprogramowanie</t>
  </si>
  <si>
    <t>Pośrednik, złożona oferta, klient się nie zdecydował na zakup</t>
  </si>
  <si>
    <t>Niski potencjał, zaopatruje się u lokanego dostawcy u którego ma niższe ceny na kalki</t>
  </si>
  <si>
    <t>Niski potencjał, złożona oferta na drukarkę, klient zrezygnował z zaproponowanego rozwiązania</t>
  </si>
  <si>
    <t>Trwają rozmowy handlowe, przesłane próbki do testów</t>
  </si>
  <si>
    <t>Nie przebiliśmy się cenowo, zaopatrują się nadal u obecnego dostawcy</t>
  </si>
  <si>
    <t>Złożona oferta, klient nie zdecydował się na zakup</t>
  </si>
  <si>
    <t>Niski potencjał, etykiety poniżej MOQ a drukarka kolorowa jest za droga</t>
  </si>
  <si>
    <t>Urządzenia Auto ID, Oprogramowanie</t>
  </si>
  <si>
    <t>Klient z polecenia naszego klienta Akces-Med.</t>
  </si>
  <si>
    <t>Urządzenia Auto ID, Etykiety i oznaczenia</t>
  </si>
  <si>
    <t>Złożona oferta na etykiety inwentaryzacyjne, klient nie podjął decyzji</t>
  </si>
  <si>
    <t>Systemu drukujące i aplikujące</t>
  </si>
  <si>
    <t>Trwają rozmowy handlowe, temat prowadzony wspólnie z Product Managerem Gliwic</t>
  </si>
  <si>
    <t>Wartość sprzedaży (obrót netto 2021)</t>
  </si>
  <si>
    <t>Etykiety i oznaczenia, Urządzenia Auto ID</t>
  </si>
  <si>
    <t>Systemy drukujące i aplikujące</t>
  </si>
  <si>
    <t xml:space="preserve">Etykiety i oznaczenia </t>
  </si>
  <si>
    <t>w 2022 zamówił bilety (dostawca ORION)</t>
  </si>
  <si>
    <t>pochodzenie</t>
  </si>
  <si>
    <t xml:space="preserve">Klient nieaktywny </t>
  </si>
  <si>
    <t>Marketing Etisoft Kraków</t>
  </si>
  <si>
    <t>Przekazane zapytanie z Etisoft Gliwice, powinien być w zakładce klienci przekazani</t>
  </si>
  <si>
    <t>Z polecenia naszego klienta</t>
  </si>
  <si>
    <t>Stały klient, faktury wystawiane na inny oddział FAKRO</t>
  </si>
  <si>
    <t>Stały klient - zmienił nazwę</t>
  </si>
  <si>
    <t>Stały klient od 2018 roku</t>
  </si>
  <si>
    <t>Stały klient od 2019 roku</t>
  </si>
  <si>
    <t>Brak danych</t>
  </si>
  <si>
    <t>Niski potencjał</t>
  </si>
  <si>
    <t>Stały klient od 2013 roku</t>
  </si>
  <si>
    <t>Stały klient od 2020 roku</t>
  </si>
  <si>
    <t>Stały klient od 2012 roku</t>
  </si>
  <si>
    <t>Przekazany w 2010 roku klient Etisoft Sp. z o.o.</t>
  </si>
  <si>
    <t>Stały klient od 2017 roku</t>
  </si>
  <si>
    <t>W 2020 klient kupił drukarkę, trwają rozmowy na temat materiałów ekspl.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</si>
</sst>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49" fontId="0" fillId="0" borderId="0" xfId="0" applyNumberFormat="1"/>
    <xf numFmtId="22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/>
    <xf numFmtId="0" fontId="6" fillId="0" borderId="0" xfId="0" applyFont="1"/>
    <xf numFmtId="4" fontId="0" fillId="0" borderId="0" xfId="0" applyNumberFormat="1"/>
    <xf numFmtId="4" fontId="2" fillId="0" borderId="0" xfId="0" applyNumberFormat="1" applyFont="1"/>
    <xf numFmtId="4" fontId="3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2"/>
  <sheetViews>
    <sheetView tabSelected="1" topLeftCell="B1" workbookViewId="0">
      <selection activeCell="B2" sqref="B2"/>
    </sheetView>
  </sheetViews>
  <sheetFormatPr defaultRowHeight="14.4" x14ac:dyDescent="0.3"/>
  <cols>
    <col min="1" max="1" width="4.21875" customWidth="1"/>
    <col min="2" max="2" width="58.33203125" customWidth="1"/>
    <col min="3" max="3" width="13.21875" hidden="1" customWidth="1"/>
    <col min="4" max="4" width="15.21875" hidden="1" customWidth="1"/>
    <col min="5" max="5" width="9.44140625" hidden="1" customWidth="1"/>
    <col min="6" max="6" width="0" hidden="1" customWidth="1"/>
    <col min="7" max="7" width="31.77734375" hidden="1" customWidth="1"/>
    <col min="8" max="8" width="47.77734375" hidden="1" customWidth="1"/>
    <col min="9" max="9" width="25.77734375" hidden="1" customWidth="1"/>
    <col min="10" max="10" width="24.5546875" customWidth="1"/>
    <col min="11" max="11" width="18.109375" hidden="1" customWidth="1"/>
    <col min="12" max="12" width="22.77734375" hidden="1" customWidth="1"/>
    <col min="13" max="13" width="19.77734375" hidden="1" customWidth="1"/>
    <col min="14" max="14" width="19.77734375" customWidth="1"/>
    <col min="15" max="15" width="17.21875" customWidth="1"/>
    <col min="16" max="16" width="33.77734375" customWidth="1"/>
    <col min="17" max="17" width="23.109375" customWidth="1"/>
    <col min="18" max="18" width="29.21875" customWidth="1"/>
    <col min="19" max="19" width="54.109375" customWidth="1"/>
    <col min="20" max="20" width="25" customWidth="1"/>
  </cols>
  <sheetData>
    <row r="1" spans="1:22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236</v>
      </c>
      <c r="O1" s="1" t="s">
        <v>12</v>
      </c>
      <c r="P1" s="1" t="s">
        <v>270</v>
      </c>
      <c r="Q1" s="1" t="s">
        <v>227</v>
      </c>
      <c r="R1" s="1" t="s">
        <v>228</v>
      </c>
      <c r="S1" s="1" t="s">
        <v>234</v>
      </c>
      <c r="V1" s="4"/>
    </row>
    <row r="2" spans="1:22" x14ac:dyDescent="0.3">
      <c r="A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t="s">
        <v>18</v>
      </c>
      <c r="H2" s="2"/>
      <c r="I2" t="s">
        <v>19</v>
      </c>
      <c r="J2" t="s">
        <v>20</v>
      </c>
      <c r="L2" t="s">
        <v>21</v>
      </c>
      <c r="M2" t="s">
        <v>22</v>
      </c>
      <c r="N2" s="5" t="s">
        <v>27</v>
      </c>
      <c r="O2" s="3">
        <v>44552.626550925903</v>
      </c>
      <c r="P2" s="7">
        <v>0</v>
      </c>
      <c r="Q2" s="4" t="s">
        <v>229</v>
      </c>
      <c r="R2" t="s">
        <v>249</v>
      </c>
      <c r="S2" t="s">
        <v>235</v>
      </c>
      <c r="V2" s="4"/>
    </row>
    <row r="3" spans="1:22" x14ac:dyDescent="0.3">
      <c r="A3">
        <v>2</v>
      </c>
      <c r="B3" s="2" t="s">
        <v>23</v>
      </c>
      <c r="C3" s="2" t="s">
        <v>14</v>
      </c>
      <c r="D3" s="2" t="s">
        <v>15</v>
      </c>
      <c r="E3" s="2" t="s">
        <v>16</v>
      </c>
      <c r="F3" s="2" t="s">
        <v>24</v>
      </c>
      <c r="G3" t="s">
        <v>25</v>
      </c>
      <c r="H3" s="2" t="s">
        <v>26</v>
      </c>
      <c r="I3" t="s">
        <v>19</v>
      </c>
      <c r="J3" t="s">
        <v>27</v>
      </c>
      <c r="L3" t="s">
        <v>21</v>
      </c>
      <c r="M3" t="s">
        <v>22</v>
      </c>
      <c r="N3" t="s">
        <v>27</v>
      </c>
      <c r="O3" s="3">
        <v>44354.437013888899</v>
      </c>
      <c r="P3" s="7">
        <v>0</v>
      </c>
      <c r="Q3" s="4" t="s">
        <v>229</v>
      </c>
      <c r="S3" t="s">
        <v>237</v>
      </c>
      <c r="V3" s="4"/>
    </row>
    <row r="4" spans="1:22" x14ac:dyDescent="0.3">
      <c r="A4">
        <v>3</v>
      </c>
      <c r="B4" s="2" t="s">
        <v>28</v>
      </c>
      <c r="C4" s="2" t="s">
        <v>14</v>
      </c>
      <c r="D4" s="2" t="s">
        <v>15</v>
      </c>
      <c r="E4" s="2" t="s">
        <v>16</v>
      </c>
      <c r="F4" s="2" t="s">
        <v>29</v>
      </c>
      <c r="G4" t="s">
        <v>25</v>
      </c>
      <c r="H4" s="2" t="s">
        <v>30</v>
      </c>
      <c r="I4" t="s">
        <v>19</v>
      </c>
      <c r="J4" t="s">
        <v>20</v>
      </c>
      <c r="K4" t="s">
        <v>31</v>
      </c>
      <c r="L4" t="s">
        <v>21</v>
      </c>
      <c r="M4" t="s">
        <v>32</v>
      </c>
      <c r="N4" t="s">
        <v>20</v>
      </c>
      <c r="O4" s="3">
        <v>44279.488229166702</v>
      </c>
      <c r="P4" s="7">
        <v>0</v>
      </c>
      <c r="Q4" s="4" t="s">
        <v>229</v>
      </c>
      <c r="S4" t="s">
        <v>239</v>
      </c>
      <c r="V4" s="4"/>
    </row>
    <row r="5" spans="1:22" x14ac:dyDescent="0.3">
      <c r="A5">
        <v>4</v>
      </c>
      <c r="B5" s="2" t="s">
        <v>33</v>
      </c>
      <c r="C5" s="2" t="s">
        <v>14</v>
      </c>
      <c r="D5" s="2" t="s">
        <v>15</v>
      </c>
      <c r="E5" s="2" t="s">
        <v>16</v>
      </c>
      <c r="F5" s="2" t="s">
        <v>34</v>
      </c>
      <c r="G5" t="s">
        <v>35</v>
      </c>
      <c r="H5" s="2"/>
      <c r="I5" t="s">
        <v>19</v>
      </c>
      <c r="J5" t="s">
        <v>36</v>
      </c>
      <c r="L5" t="s">
        <v>21</v>
      </c>
      <c r="M5" t="s">
        <v>22</v>
      </c>
      <c r="N5" s="5" t="s">
        <v>20</v>
      </c>
      <c r="O5" s="3">
        <v>44361.471226851798</v>
      </c>
      <c r="P5" s="7">
        <v>0</v>
      </c>
      <c r="Q5" s="4" t="s">
        <v>229</v>
      </c>
      <c r="S5" t="s">
        <v>238</v>
      </c>
      <c r="V5" s="4"/>
    </row>
    <row r="6" spans="1:22" x14ac:dyDescent="0.3">
      <c r="A6">
        <v>5</v>
      </c>
      <c r="B6" s="2" t="s">
        <v>37</v>
      </c>
      <c r="C6" s="2" t="s">
        <v>14</v>
      </c>
      <c r="D6" s="2" t="s">
        <v>15</v>
      </c>
      <c r="E6" s="2" t="s">
        <v>16</v>
      </c>
      <c r="F6" s="2" t="s">
        <v>38</v>
      </c>
      <c r="G6" t="s">
        <v>39</v>
      </c>
      <c r="H6" s="2" t="s">
        <v>40</v>
      </c>
      <c r="I6" t="s">
        <v>19</v>
      </c>
      <c r="J6" t="s">
        <v>41</v>
      </c>
      <c r="L6" t="s">
        <v>21</v>
      </c>
      <c r="M6" t="s">
        <v>22</v>
      </c>
      <c r="N6" t="s">
        <v>41</v>
      </c>
      <c r="O6" s="3">
        <v>44476.442696759303</v>
      </c>
      <c r="P6" s="7">
        <v>430.3</v>
      </c>
      <c r="Q6" s="4" t="s">
        <v>229</v>
      </c>
      <c r="V6" s="4"/>
    </row>
    <row r="7" spans="1:22" x14ac:dyDescent="0.3">
      <c r="A7">
        <v>6</v>
      </c>
      <c r="B7" s="2" t="s">
        <v>42</v>
      </c>
      <c r="C7" s="2" t="s">
        <v>14</v>
      </c>
      <c r="D7" s="2" t="s">
        <v>15</v>
      </c>
      <c r="E7" s="2" t="s">
        <v>16</v>
      </c>
      <c r="F7" s="2" t="s">
        <v>43</v>
      </c>
      <c r="G7" t="s">
        <v>44</v>
      </c>
      <c r="H7" s="2" t="s">
        <v>45</v>
      </c>
      <c r="I7" t="s">
        <v>19</v>
      </c>
      <c r="J7" t="s">
        <v>20</v>
      </c>
      <c r="L7" t="s">
        <v>21</v>
      </c>
      <c r="M7" t="s">
        <v>22</v>
      </c>
      <c r="N7" t="s">
        <v>20</v>
      </c>
      <c r="O7" s="3">
        <v>44361.460902777799</v>
      </c>
      <c r="P7" s="7">
        <v>414.03</v>
      </c>
      <c r="Q7" s="4" t="s">
        <v>229</v>
      </c>
      <c r="V7" s="4"/>
    </row>
    <row r="8" spans="1:22" x14ac:dyDescent="0.3">
      <c r="A8">
        <v>7</v>
      </c>
      <c r="B8" s="2" t="s">
        <v>46</v>
      </c>
      <c r="C8" s="2" t="s">
        <v>14</v>
      </c>
      <c r="D8" s="2" t="s">
        <v>15</v>
      </c>
      <c r="E8" s="2" t="s">
        <v>16</v>
      </c>
      <c r="F8" s="2" t="s">
        <v>47</v>
      </c>
      <c r="G8" t="s">
        <v>44</v>
      </c>
      <c r="H8" s="2" t="s">
        <v>48</v>
      </c>
      <c r="I8" t="s">
        <v>19</v>
      </c>
      <c r="J8" t="s">
        <v>20</v>
      </c>
      <c r="L8" t="s">
        <v>21</v>
      </c>
      <c r="M8" t="s">
        <v>22</v>
      </c>
      <c r="N8" s="5" t="s">
        <v>240</v>
      </c>
      <c r="O8" s="3">
        <v>44400.4668634259</v>
      </c>
      <c r="P8" s="7">
        <v>0</v>
      </c>
      <c r="Q8" s="4" t="s">
        <v>229</v>
      </c>
      <c r="R8" s="5" t="s">
        <v>243</v>
      </c>
      <c r="V8" s="4"/>
    </row>
    <row r="9" spans="1:22" x14ac:dyDescent="0.3">
      <c r="A9">
        <v>8</v>
      </c>
      <c r="B9" s="2" t="s">
        <v>49</v>
      </c>
      <c r="C9" s="2" t="s">
        <v>14</v>
      </c>
      <c r="D9" s="2" t="s">
        <v>15</v>
      </c>
      <c r="E9" s="2" t="s">
        <v>16</v>
      </c>
      <c r="F9" s="2" t="s">
        <v>50</v>
      </c>
      <c r="G9" t="s">
        <v>18</v>
      </c>
      <c r="H9" s="2" t="s">
        <v>51</v>
      </c>
      <c r="I9" t="s">
        <v>19</v>
      </c>
      <c r="J9" t="s">
        <v>41</v>
      </c>
      <c r="K9" t="s">
        <v>31</v>
      </c>
      <c r="L9" t="s">
        <v>21</v>
      </c>
      <c r="M9" t="s">
        <v>22</v>
      </c>
      <c r="N9" t="s">
        <v>41</v>
      </c>
      <c r="O9" s="3">
        <v>44370.6102314815</v>
      </c>
      <c r="P9" s="7">
        <v>0</v>
      </c>
      <c r="Q9" s="4" t="s">
        <v>240</v>
      </c>
      <c r="S9" t="s">
        <v>241</v>
      </c>
      <c r="V9" s="4"/>
    </row>
    <row r="10" spans="1:22" x14ac:dyDescent="0.3">
      <c r="A10">
        <v>9</v>
      </c>
      <c r="B10" s="2" t="s">
        <v>52</v>
      </c>
      <c r="C10" s="2" t="s">
        <v>14</v>
      </c>
      <c r="D10" s="2" t="s">
        <v>15</v>
      </c>
      <c r="E10" s="2" t="s">
        <v>16</v>
      </c>
      <c r="F10" s="2" t="s">
        <v>53</v>
      </c>
      <c r="G10" t="s">
        <v>18</v>
      </c>
      <c r="H10" s="2" t="s">
        <v>54</v>
      </c>
      <c r="I10" t="s">
        <v>19</v>
      </c>
      <c r="J10" t="s">
        <v>20</v>
      </c>
      <c r="L10" t="s">
        <v>21</v>
      </c>
      <c r="M10" t="s">
        <v>22</v>
      </c>
      <c r="N10" t="s">
        <v>20</v>
      </c>
      <c r="O10" s="3">
        <v>44483.652847222198</v>
      </c>
      <c r="P10" s="7">
        <v>0</v>
      </c>
      <c r="Q10" s="4" t="s">
        <v>231</v>
      </c>
      <c r="R10" t="s">
        <v>233</v>
      </c>
      <c r="S10" t="s">
        <v>242</v>
      </c>
      <c r="V10" s="4"/>
    </row>
    <row r="11" spans="1:22" x14ac:dyDescent="0.3">
      <c r="A11">
        <v>10</v>
      </c>
      <c r="B11" s="2" t="s">
        <v>55</v>
      </c>
      <c r="C11" s="2" t="s">
        <v>14</v>
      </c>
      <c r="D11" s="2" t="s">
        <v>15</v>
      </c>
      <c r="E11" s="2" t="s">
        <v>16</v>
      </c>
      <c r="F11" s="2" t="s">
        <v>56</v>
      </c>
      <c r="G11" t="s">
        <v>25</v>
      </c>
      <c r="H11" s="2" t="s">
        <v>57</v>
      </c>
      <c r="I11" t="s">
        <v>58</v>
      </c>
      <c r="J11" t="s">
        <v>59</v>
      </c>
      <c r="L11" t="s">
        <v>21</v>
      </c>
      <c r="M11" t="s">
        <v>22</v>
      </c>
      <c r="N11" t="s">
        <v>59</v>
      </c>
      <c r="O11" s="3">
        <v>44435.664340277799</v>
      </c>
      <c r="P11" s="7">
        <v>1822</v>
      </c>
      <c r="Q11" s="4" t="s">
        <v>232</v>
      </c>
      <c r="V11" s="4"/>
    </row>
    <row r="12" spans="1:22" x14ac:dyDescent="0.3">
      <c r="A12">
        <v>11</v>
      </c>
      <c r="B12" s="2" t="s">
        <v>60</v>
      </c>
      <c r="C12" s="2" t="s">
        <v>14</v>
      </c>
      <c r="D12" s="2" t="s">
        <v>15</v>
      </c>
      <c r="E12" s="2" t="s">
        <v>16</v>
      </c>
      <c r="F12" s="2" t="s">
        <v>61</v>
      </c>
      <c r="G12" t="s">
        <v>62</v>
      </c>
      <c r="H12" s="2" t="s">
        <v>63</v>
      </c>
      <c r="I12" t="s">
        <v>19</v>
      </c>
      <c r="J12" t="s">
        <v>20</v>
      </c>
      <c r="L12" t="s">
        <v>21</v>
      </c>
      <c r="M12" t="s">
        <v>22</v>
      </c>
      <c r="N12" s="5" t="s">
        <v>41</v>
      </c>
      <c r="O12" s="3">
        <v>44502.528217592597</v>
      </c>
      <c r="P12" s="7">
        <v>0</v>
      </c>
      <c r="Q12" s="4" t="s">
        <v>229</v>
      </c>
      <c r="S12" t="s">
        <v>244</v>
      </c>
      <c r="V12" s="4"/>
    </row>
    <row r="13" spans="1:22" x14ac:dyDescent="0.3">
      <c r="A13">
        <v>12</v>
      </c>
      <c r="B13" s="2" t="s">
        <v>64</v>
      </c>
      <c r="C13" s="2" t="s">
        <v>14</v>
      </c>
      <c r="D13" s="2" t="s">
        <v>15</v>
      </c>
      <c r="E13" s="2" t="s">
        <v>16</v>
      </c>
      <c r="F13" s="2" t="s">
        <v>65</v>
      </c>
      <c r="G13" t="s">
        <v>62</v>
      </c>
      <c r="H13" s="2" t="s">
        <v>66</v>
      </c>
      <c r="I13" t="s">
        <v>19</v>
      </c>
      <c r="J13" t="s">
        <v>20</v>
      </c>
      <c r="L13" t="s">
        <v>21</v>
      </c>
      <c r="M13" t="s">
        <v>22</v>
      </c>
      <c r="N13" t="s">
        <v>20</v>
      </c>
      <c r="O13" s="3">
        <v>44487.357824074097</v>
      </c>
      <c r="P13" s="7">
        <v>0</v>
      </c>
      <c r="Q13" s="4" t="s">
        <v>230</v>
      </c>
      <c r="S13" t="s">
        <v>245</v>
      </c>
      <c r="V13" s="4"/>
    </row>
    <row r="14" spans="1:22" x14ac:dyDescent="0.3">
      <c r="A14">
        <v>13</v>
      </c>
      <c r="B14" s="2" t="s">
        <v>67</v>
      </c>
      <c r="C14" s="2" t="s">
        <v>14</v>
      </c>
      <c r="D14" s="2" t="s">
        <v>15</v>
      </c>
      <c r="E14" s="2" t="s">
        <v>16</v>
      </c>
      <c r="F14" s="2" t="s">
        <v>68</v>
      </c>
      <c r="G14" t="s">
        <v>69</v>
      </c>
      <c r="H14" s="2" t="s">
        <v>70</v>
      </c>
      <c r="I14" t="s">
        <v>19</v>
      </c>
      <c r="J14" t="s">
        <v>20</v>
      </c>
      <c r="L14" t="s">
        <v>21</v>
      </c>
      <c r="M14" t="s">
        <v>22</v>
      </c>
      <c r="N14" t="s">
        <v>20</v>
      </c>
      <c r="O14" s="3">
        <v>44475.525914351798</v>
      </c>
      <c r="P14" s="7">
        <v>0</v>
      </c>
      <c r="Q14" s="4" t="s">
        <v>230</v>
      </c>
      <c r="S14" t="s">
        <v>246</v>
      </c>
    </row>
    <row r="15" spans="1:22" x14ac:dyDescent="0.3">
      <c r="A15">
        <v>14</v>
      </c>
      <c r="B15" s="2" t="s">
        <v>71</v>
      </c>
      <c r="C15" s="2" t="s">
        <v>14</v>
      </c>
      <c r="D15" s="2" t="s">
        <v>15</v>
      </c>
      <c r="E15" s="2" t="s">
        <v>16</v>
      </c>
      <c r="F15" s="2" t="s">
        <v>72</v>
      </c>
      <c r="G15" t="s">
        <v>73</v>
      </c>
      <c r="H15" s="2"/>
      <c r="I15" t="s">
        <v>19</v>
      </c>
      <c r="J15" t="s">
        <v>36</v>
      </c>
      <c r="L15" t="s">
        <v>21</v>
      </c>
      <c r="M15" t="s">
        <v>22</v>
      </c>
      <c r="N15" t="s">
        <v>41</v>
      </c>
      <c r="O15" s="3">
        <v>44308.375972222202</v>
      </c>
      <c r="P15" s="8">
        <v>0</v>
      </c>
      <c r="Q15" s="4" t="s">
        <v>229</v>
      </c>
      <c r="R15" s="5" t="s">
        <v>247</v>
      </c>
    </row>
    <row r="16" spans="1:22" x14ac:dyDescent="0.3">
      <c r="A16">
        <v>15</v>
      </c>
      <c r="B16" s="2" t="s">
        <v>74</v>
      </c>
      <c r="C16" s="2" t="s">
        <v>14</v>
      </c>
      <c r="D16" s="2" t="s">
        <v>15</v>
      </c>
      <c r="E16" s="2" t="s">
        <v>16</v>
      </c>
      <c r="F16" s="2" t="s">
        <v>75</v>
      </c>
      <c r="G16" t="s">
        <v>69</v>
      </c>
      <c r="H16" s="2"/>
      <c r="I16" t="s">
        <v>19</v>
      </c>
      <c r="J16" t="s">
        <v>20</v>
      </c>
      <c r="L16" t="s">
        <v>21</v>
      </c>
      <c r="M16" t="s">
        <v>22</v>
      </c>
      <c r="N16" t="s">
        <v>20</v>
      </c>
      <c r="O16" s="3">
        <v>44356.635532407403</v>
      </c>
      <c r="P16" s="7">
        <v>1980</v>
      </c>
      <c r="Q16" s="4" t="s">
        <v>230</v>
      </c>
    </row>
    <row r="17" spans="1:19" x14ac:dyDescent="0.3">
      <c r="A17">
        <v>16</v>
      </c>
      <c r="B17" s="2" t="s">
        <v>76</v>
      </c>
      <c r="C17" s="2" t="s">
        <v>14</v>
      </c>
      <c r="D17" s="2" t="s">
        <v>15</v>
      </c>
      <c r="E17" s="2" t="s">
        <v>77</v>
      </c>
      <c r="F17" s="2" t="s">
        <v>78</v>
      </c>
      <c r="G17" t="s">
        <v>62</v>
      </c>
      <c r="H17" s="2" t="s">
        <v>79</v>
      </c>
      <c r="I17" t="s">
        <v>19</v>
      </c>
      <c r="J17" t="s">
        <v>27</v>
      </c>
      <c r="K17" t="s">
        <v>31</v>
      </c>
      <c r="L17" t="s">
        <v>21</v>
      </c>
      <c r="M17" t="s">
        <v>32</v>
      </c>
      <c r="N17" t="s">
        <v>27</v>
      </c>
      <c r="O17" s="3">
        <v>44277.541018518503</v>
      </c>
      <c r="P17" s="8">
        <v>0</v>
      </c>
      <c r="Q17" s="4" t="s">
        <v>229</v>
      </c>
      <c r="R17" s="5" t="s">
        <v>248</v>
      </c>
    </row>
    <row r="18" spans="1:19" x14ac:dyDescent="0.3">
      <c r="A18">
        <v>17</v>
      </c>
      <c r="B18" s="2" t="s">
        <v>80</v>
      </c>
      <c r="C18" s="2" t="s">
        <v>14</v>
      </c>
      <c r="D18" s="2" t="s">
        <v>15</v>
      </c>
      <c r="E18" s="2" t="s">
        <v>16</v>
      </c>
      <c r="F18" s="2" t="s">
        <v>81</v>
      </c>
      <c r="G18" t="s">
        <v>18</v>
      </c>
      <c r="H18" s="2" t="s">
        <v>82</v>
      </c>
      <c r="I18" t="s">
        <v>19</v>
      </c>
      <c r="J18" t="s">
        <v>20</v>
      </c>
      <c r="L18" t="s">
        <v>21</v>
      </c>
      <c r="M18" t="s">
        <v>22</v>
      </c>
      <c r="N18" t="s">
        <v>20</v>
      </c>
      <c r="O18" s="3">
        <v>44456.476527777799</v>
      </c>
      <c r="P18" s="7">
        <v>0</v>
      </c>
      <c r="Q18" s="4" t="s">
        <v>229</v>
      </c>
      <c r="R18" t="s">
        <v>249</v>
      </c>
      <c r="S18" t="s">
        <v>250</v>
      </c>
    </row>
    <row r="19" spans="1:19" x14ac:dyDescent="0.3">
      <c r="A19">
        <v>18</v>
      </c>
      <c r="B19" s="2" t="s">
        <v>83</v>
      </c>
      <c r="C19" s="2" t="s">
        <v>14</v>
      </c>
      <c r="D19" s="2" t="s">
        <v>15</v>
      </c>
      <c r="E19" s="2" t="s">
        <v>16</v>
      </c>
      <c r="F19" s="2" t="s">
        <v>84</v>
      </c>
      <c r="G19" t="s">
        <v>85</v>
      </c>
      <c r="H19" s="2" t="s">
        <v>86</v>
      </c>
      <c r="I19" t="s">
        <v>19</v>
      </c>
      <c r="J19" t="s">
        <v>27</v>
      </c>
      <c r="K19" t="s">
        <v>31</v>
      </c>
      <c r="L19" t="s">
        <v>21</v>
      </c>
      <c r="M19" t="s">
        <v>32</v>
      </c>
      <c r="N19" t="s">
        <v>27</v>
      </c>
      <c r="O19" s="3">
        <v>44305.5918634259</v>
      </c>
      <c r="P19" s="7">
        <v>3371</v>
      </c>
      <c r="Q19" s="4" t="s">
        <v>229</v>
      </c>
    </row>
    <row r="20" spans="1:19" x14ac:dyDescent="0.3">
      <c r="A20">
        <v>19</v>
      </c>
      <c r="B20" s="2" t="s">
        <v>87</v>
      </c>
      <c r="C20" s="2" t="s">
        <v>14</v>
      </c>
      <c r="D20" s="2" t="s">
        <v>15</v>
      </c>
      <c r="E20" s="2" t="s">
        <v>16</v>
      </c>
      <c r="F20" s="2" t="s">
        <v>88</v>
      </c>
      <c r="G20" t="s">
        <v>18</v>
      </c>
      <c r="H20" s="2" t="s">
        <v>89</v>
      </c>
      <c r="I20" t="s">
        <v>19</v>
      </c>
      <c r="J20" t="s">
        <v>20</v>
      </c>
      <c r="L20" t="s">
        <v>21</v>
      </c>
      <c r="M20" t="s">
        <v>22</v>
      </c>
      <c r="N20" t="s">
        <v>20</v>
      </c>
      <c r="O20" s="3">
        <v>44538.617222222201</v>
      </c>
      <c r="P20" s="7">
        <v>0</v>
      </c>
      <c r="Q20" s="4" t="s">
        <v>229</v>
      </c>
      <c r="S20" t="s">
        <v>251</v>
      </c>
    </row>
    <row r="21" spans="1:19" x14ac:dyDescent="0.3">
      <c r="A21">
        <v>20</v>
      </c>
      <c r="B21" s="2" t="s">
        <v>90</v>
      </c>
      <c r="C21" s="2" t="s">
        <v>14</v>
      </c>
      <c r="D21" s="2" t="s">
        <v>15</v>
      </c>
      <c r="E21" s="2" t="s">
        <v>16</v>
      </c>
      <c r="F21" s="2" t="s">
        <v>91</v>
      </c>
      <c r="G21" t="s">
        <v>18</v>
      </c>
      <c r="H21" s="2" t="s">
        <v>92</v>
      </c>
      <c r="I21" t="s">
        <v>19</v>
      </c>
      <c r="J21" t="s">
        <v>20</v>
      </c>
      <c r="L21" t="s">
        <v>21</v>
      </c>
      <c r="M21" t="s">
        <v>22</v>
      </c>
      <c r="N21" t="s">
        <v>20</v>
      </c>
      <c r="O21" s="3">
        <v>44361.456064814804</v>
      </c>
      <c r="P21" s="7">
        <v>1917</v>
      </c>
      <c r="Q21" s="4" t="s">
        <v>230</v>
      </c>
    </row>
    <row r="22" spans="1:19" x14ac:dyDescent="0.3">
      <c r="A22">
        <v>21</v>
      </c>
      <c r="B22" s="2" t="s">
        <v>93</v>
      </c>
      <c r="C22" s="2" t="s">
        <v>14</v>
      </c>
      <c r="D22" s="2" t="s">
        <v>15</v>
      </c>
      <c r="E22" s="2" t="s">
        <v>16</v>
      </c>
      <c r="F22" s="2" t="s">
        <v>94</v>
      </c>
      <c r="G22" t="s">
        <v>25</v>
      </c>
      <c r="H22" s="2" t="s">
        <v>95</v>
      </c>
      <c r="I22" t="s">
        <v>19</v>
      </c>
      <c r="J22" t="s">
        <v>59</v>
      </c>
      <c r="L22" t="s">
        <v>21</v>
      </c>
      <c r="M22" t="s">
        <v>22</v>
      </c>
      <c r="N22" t="s">
        <v>59</v>
      </c>
      <c r="O22" s="3">
        <v>44347.593287037002</v>
      </c>
      <c r="P22" s="7">
        <v>0</v>
      </c>
      <c r="Q22" s="4" t="s">
        <v>231</v>
      </c>
      <c r="S22" t="s">
        <v>252</v>
      </c>
    </row>
    <row r="23" spans="1:19" x14ac:dyDescent="0.3">
      <c r="A23">
        <v>22</v>
      </c>
      <c r="B23" s="2" t="s">
        <v>96</v>
      </c>
      <c r="C23" s="2" t="s">
        <v>14</v>
      </c>
      <c r="D23" s="2" t="s">
        <v>15</v>
      </c>
      <c r="E23" s="2" t="s">
        <v>16</v>
      </c>
      <c r="F23" s="2" t="s">
        <v>97</v>
      </c>
      <c r="G23" t="s">
        <v>98</v>
      </c>
      <c r="H23" s="2"/>
      <c r="I23" t="s">
        <v>99</v>
      </c>
      <c r="J23" t="s">
        <v>20</v>
      </c>
      <c r="K23" t="s">
        <v>31</v>
      </c>
      <c r="L23" t="s">
        <v>21</v>
      </c>
      <c r="M23" t="s">
        <v>100</v>
      </c>
      <c r="N23" t="s">
        <v>20</v>
      </c>
      <c r="O23" s="3">
        <v>44223.553229166697</v>
      </c>
      <c r="P23" s="7">
        <v>0</v>
      </c>
      <c r="Q23" s="4" t="s">
        <v>230</v>
      </c>
      <c r="S23" t="s">
        <v>242</v>
      </c>
    </row>
    <row r="24" spans="1:19" x14ac:dyDescent="0.3">
      <c r="A24">
        <v>23</v>
      </c>
      <c r="B24" s="2" t="s">
        <v>101</v>
      </c>
      <c r="C24" s="2" t="s">
        <v>14</v>
      </c>
      <c r="D24" s="2" t="s">
        <v>15</v>
      </c>
      <c r="E24" s="2" t="s">
        <v>16</v>
      </c>
      <c r="F24" s="2" t="s">
        <v>102</v>
      </c>
      <c r="G24" t="s">
        <v>103</v>
      </c>
      <c r="H24" s="2" t="s">
        <v>104</v>
      </c>
      <c r="I24" t="s">
        <v>19</v>
      </c>
      <c r="J24" t="s">
        <v>27</v>
      </c>
      <c r="L24" t="s">
        <v>21</v>
      </c>
      <c r="M24" t="s">
        <v>22</v>
      </c>
      <c r="N24" s="5" t="s">
        <v>20</v>
      </c>
      <c r="O24" s="3">
        <v>44357.558437500003</v>
      </c>
      <c r="P24" s="7">
        <v>0</v>
      </c>
      <c r="Q24" s="4" t="s">
        <v>229</v>
      </c>
      <c r="S24" t="s">
        <v>253</v>
      </c>
    </row>
    <row r="25" spans="1:19" x14ac:dyDescent="0.3">
      <c r="A25">
        <v>24</v>
      </c>
      <c r="B25" s="2" t="s">
        <v>105</v>
      </c>
      <c r="C25" s="2" t="s">
        <v>14</v>
      </c>
      <c r="D25" s="2" t="s">
        <v>15</v>
      </c>
      <c r="E25" s="2" t="s">
        <v>16</v>
      </c>
      <c r="F25" s="2" t="s">
        <v>106</v>
      </c>
      <c r="G25" t="s">
        <v>44</v>
      </c>
      <c r="H25" s="2" t="s">
        <v>107</v>
      </c>
      <c r="I25" t="s">
        <v>19</v>
      </c>
      <c r="J25" t="s">
        <v>20</v>
      </c>
      <c r="K25" t="s">
        <v>31</v>
      </c>
      <c r="L25" t="s">
        <v>21</v>
      </c>
      <c r="M25" t="s">
        <v>22</v>
      </c>
      <c r="N25" s="5" t="s">
        <v>41</v>
      </c>
      <c r="O25" s="3">
        <v>44484.385775463001</v>
      </c>
      <c r="P25" s="7">
        <v>663.8</v>
      </c>
      <c r="Q25" s="4" t="s">
        <v>229</v>
      </c>
    </row>
    <row r="26" spans="1:19" x14ac:dyDescent="0.3">
      <c r="A26">
        <v>25</v>
      </c>
      <c r="B26" s="2" t="s">
        <v>108</v>
      </c>
      <c r="C26" s="2" t="s">
        <v>14</v>
      </c>
      <c r="D26" s="2" t="s">
        <v>15</v>
      </c>
      <c r="E26" s="2" t="s">
        <v>16</v>
      </c>
      <c r="F26" s="2" t="s">
        <v>109</v>
      </c>
      <c r="G26" t="s">
        <v>18</v>
      </c>
      <c r="H26" s="2" t="s">
        <v>110</v>
      </c>
      <c r="I26" t="s">
        <v>19</v>
      </c>
      <c r="J26" t="s">
        <v>41</v>
      </c>
      <c r="K26" t="s">
        <v>31</v>
      </c>
      <c r="L26" t="s">
        <v>21</v>
      </c>
      <c r="M26" t="s">
        <v>22</v>
      </c>
      <c r="N26" t="s">
        <v>41</v>
      </c>
      <c r="O26" s="3">
        <v>44467.401377314804</v>
      </c>
      <c r="P26" s="7">
        <v>0</v>
      </c>
      <c r="Q26" s="4" t="s">
        <v>229</v>
      </c>
      <c r="R26" t="s">
        <v>249</v>
      </c>
      <c r="S26" t="s">
        <v>254</v>
      </c>
    </row>
    <row r="27" spans="1:19" x14ac:dyDescent="0.3">
      <c r="A27">
        <v>26</v>
      </c>
      <c r="B27" s="2" t="s">
        <v>111</v>
      </c>
      <c r="C27" s="2" t="s">
        <v>14</v>
      </c>
      <c r="D27" s="2" t="s">
        <v>15</v>
      </c>
      <c r="E27" s="2" t="s">
        <v>16</v>
      </c>
      <c r="F27" s="2" t="s">
        <v>112</v>
      </c>
      <c r="G27" t="s">
        <v>39</v>
      </c>
      <c r="H27" s="2"/>
      <c r="I27" t="s">
        <v>19</v>
      </c>
      <c r="J27" t="s">
        <v>36</v>
      </c>
      <c r="L27" t="s">
        <v>21</v>
      </c>
      <c r="M27" t="s">
        <v>22</v>
      </c>
      <c r="N27" s="5" t="s">
        <v>20</v>
      </c>
      <c r="O27" s="3">
        <v>44361.469131944403</v>
      </c>
      <c r="P27" s="7">
        <v>0</v>
      </c>
      <c r="Q27" s="4" t="s">
        <v>229</v>
      </c>
      <c r="R27" t="s">
        <v>249</v>
      </c>
      <c r="S27" t="s">
        <v>255</v>
      </c>
    </row>
    <row r="28" spans="1:19" x14ac:dyDescent="0.3">
      <c r="A28">
        <v>27</v>
      </c>
      <c r="B28" s="2" t="s">
        <v>113</v>
      </c>
      <c r="C28" s="2" t="s">
        <v>14</v>
      </c>
      <c r="D28" s="2" t="s">
        <v>15</v>
      </c>
      <c r="E28" s="2" t="s">
        <v>16</v>
      </c>
      <c r="F28" s="2" t="s">
        <v>114</v>
      </c>
      <c r="G28" t="s">
        <v>115</v>
      </c>
      <c r="H28" s="2"/>
      <c r="I28" t="s">
        <v>19</v>
      </c>
      <c r="J28" t="s">
        <v>20</v>
      </c>
      <c r="L28" t="s">
        <v>21</v>
      </c>
      <c r="M28" t="s">
        <v>22</v>
      </c>
      <c r="N28" s="6" t="s">
        <v>20</v>
      </c>
      <c r="O28" s="3">
        <v>44361.465659722198</v>
      </c>
      <c r="P28" s="7">
        <v>2706.83</v>
      </c>
      <c r="Q28" s="4" t="s">
        <v>256</v>
      </c>
    </row>
    <row r="29" spans="1:19" x14ac:dyDescent="0.3">
      <c r="A29">
        <v>28</v>
      </c>
      <c r="B29" s="2" t="s">
        <v>116</v>
      </c>
      <c r="C29" s="2" t="s">
        <v>14</v>
      </c>
      <c r="D29" s="2" t="s">
        <v>15</v>
      </c>
      <c r="E29" s="2" t="s">
        <v>77</v>
      </c>
      <c r="F29" s="2" t="s">
        <v>61</v>
      </c>
      <c r="G29" t="s">
        <v>117</v>
      </c>
      <c r="H29" s="2" t="s">
        <v>118</v>
      </c>
      <c r="I29" t="s">
        <v>119</v>
      </c>
      <c r="J29" t="s">
        <v>27</v>
      </c>
      <c r="L29" t="s">
        <v>21</v>
      </c>
      <c r="M29" t="s">
        <v>22</v>
      </c>
      <c r="N29" s="6" t="s">
        <v>27</v>
      </c>
      <c r="O29" s="3">
        <v>44530.395520833299</v>
      </c>
      <c r="P29" s="7">
        <v>5595.5</v>
      </c>
      <c r="Q29" s="4" t="s">
        <v>230</v>
      </c>
    </row>
    <row r="30" spans="1:19" x14ac:dyDescent="0.3">
      <c r="A30">
        <v>29</v>
      </c>
      <c r="B30" s="2" t="s">
        <v>120</v>
      </c>
      <c r="C30" s="2" t="s">
        <v>14</v>
      </c>
      <c r="D30" s="2" t="s">
        <v>15</v>
      </c>
      <c r="E30" s="2" t="s">
        <v>16</v>
      </c>
      <c r="F30" s="2" t="s">
        <v>121</v>
      </c>
      <c r="G30" t="s">
        <v>103</v>
      </c>
      <c r="H30" s="2" t="s">
        <v>122</v>
      </c>
      <c r="I30" t="s">
        <v>19</v>
      </c>
      <c r="J30" t="s">
        <v>20</v>
      </c>
      <c r="K30" t="s">
        <v>31</v>
      </c>
      <c r="L30" t="s">
        <v>21</v>
      </c>
      <c r="M30" t="s">
        <v>100</v>
      </c>
      <c r="N30" s="6" t="s">
        <v>20</v>
      </c>
      <c r="O30" s="3">
        <v>44228.5401851852</v>
      </c>
      <c r="P30" s="7">
        <v>0</v>
      </c>
      <c r="Q30" s="4" t="s">
        <v>229</v>
      </c>
      <c r="S30" t="s">
        <v>257</v>
      </c>
    </row>
    <row r="31" spans="1:19" x14ac:dyDescent="0.3">
      <c r="A31">
        <v>30</v>
      </c>
      <c r="B31" s="2" t="s">
        <v>123</v>
      </c>
      <c r="C31" s="2" t="s">
        <v>14</v>
      </c>
      <c r="D31" s="2" t="s">
        <v>15</v>
      </c>
      <c r="E31" s="2" t="s">
        <v>16</v>
      </c>
      <c r="F31" s="2"/>
      <c r="G31" t="s">
        <v>18</v>
      </c>
      <c r="H31" s="2" t="s">
        <v>124</v>
      </c>
      <c r="I31" t="s">
        <v>19</v>
      </c>
      <c r="J31" t="s">
        <v>20</v>
      </c>
      <c r="L31" t="s">
        <v>21</v>
      </c>
      <c r="M31" t="s">
        <v>22</v>
      </c>
      <c r="N31" s="6" t="s">
        <v>20</v>
      </c>
      <c r="O31" s="3">
        <v>44361.459374999999</v>
      </c>
      <c r="P31" s="7">
        <v>0</v>
      </c>
      <c r="Q31" s="4" t="s">
        <v>229</v>
      </c>
      <c r="S31" t="s">
        <v>257</v>
      </c>
    </row>
    <row r="32" spans="1:19" x14ac:dyDescent="0.3">
      <c r="A32">
        <v>31</v>
      </c>
      <c r="B32" s="2" t="s">
        <v>125</v>
      </c>
      <c r="C32" s="2" t="s">
        <v>14</v>
      </c>
      <c r="D32" s="2" t="s">
        <v>15</v>
      </c>
      <c r="E32" s="2" t="s">
        <v>16</v>
      </c>
      <c r="F32" s="2" t="s">
        <v>126</v>
      </c>
      <c r="G32" t="s">
        <v>18</v>
      </c>
      <c r="H32" s="2"/>
      <c r="I32" t="s">
        <v>19</v>
      </c>
      <c r="J32" t="s">
        <v>20</v>
      </c>
      <c r="L32" t="s">
        <v>21</v>
      </c>
      <c r="M32" t="s">
        <v>22</v>
      </c>
      <c r="N32" s="6" t="s">
        <v>20</v>
      </c>
      <c r="O32" s="3">
        <v>44424.546006944402</v>
      </c>
      <c r="P32" s="7">
        <v>0</v>
      </c>
      <c r="Q32" s="4" t="s">
        <v>229</v>
      </c>
      <c r="S32" t="s">
        <v>258</v>
      </c>
    </row>
    <row r="33" spans="1:19" x14ac:dyDescent="0.3">
      <c r="A33">
        <v>32</v>
      </c>
      <c r="B33" s="2" t="s">
        <v>127</v>
      </c>
      <c r="C33" s="2" t="s">
        <v>14</v>
      </c>
      <c r="D33" s="2" t="s">
        <v>15</v>
      </c>
      <c r="E33" s="2" t="s">
        <v>16</v>
      </c>
      <c r="F33" s="2"/>
      <c r="G33" t="s">
        <v>18</v>
      </c>
      <c r="H33" s="2"/>
      <c r="I33" t="s">
        <v>19</v>
      </c>
      <c r="J33" t="s">
        <v>128</v>
      </c>
      <c r="L33" t="s">
        <v>21</v>
      </c>
      <c r="M33" t="s">
        <v>22</v>
      </c>
      <c r="N33" s="5" t="s">
        <v>20</v>
      </c>
      <c r="O33" s="3">
        <v>44392.661886574097</v>
      </c>
      <c r="P33" s="7">
        <v>0</v>
      </c>
      <c r="Q33" s="4" t="s">
        <v>230</v>
      </c>
      <c r="S33" t="s">
        <v>259</v>
      </c>
    </row>
    <row r="34" spans="1:19" x14ac:dyDescent="0.3">
      <c r="A34">
        <v>33</v>
      </c>
      <c r="B34" s="2" t="s">
        <v>129</v>
      </c>
      <c r="C34" s="2" t="s">
        <v>14</v>
      </c>
      <c r="D34" s="2" t="s">
        <v>15</v>
      </c>
      <c r="E34" s="2" t="s">
        <v>16</v>
      </c>
      <c r="F34" s="2" t="s">
        <v>130</v>
      </c>
      <c r="G34" t="s">
        <v>131</v>
      </c>
      <c r="H34" s="2" t="s">
        <v>40</v>
      </c>
      <c r="I34" t="s">
        <v>19</v>
      </c>
      <c r="J34" t="s">
        <v>41</v>
      </c>
      <c r="K34" t="s">
        <v>31</v>
      </c>
      <c r="L34" t="s">
        <v>21</v>
      </c>
      <c r="M34" t="s">
        <v>22</v>
      </c>
      <c r="N34" s="6" t="s">
        <v>41</v>
      </c>
      <c r="O34" s="3">
        <v>44369.632928240702</v>
      </c>
      <c r="P34" s="7">
        <v>0</v>
      </c>
      <c r="Q34" s="4" t="s">
        <v>229</v>
      </c>
      <c r="S34" t="s">
        <v>260</v>
      </c>
    </row>
    <row r="35" spans="1:19" x14ac:dyDescent="0.3">
      <c r="A35">
        <v>34</v>
      </c>
      <c r="B35" s="2" t="s">
        <v>132</v>
      </c>
      <c r="C35" s="2" t="s">
        <v>14</v>
      </c>
      <c r="D35" s="2" t="s">
        <v>15</v>
      </c>
      <c r="E35" s="2" t="s">
        <v>16</v>
      </c>
      <c r="F35" s="2" t="s">
        <v>133</v>
      </c>
      <c r="G35" t="s">
        <v>98</v>
      </c>
      <c r="H35" s="2" t="s">
        <v>134</v>
      </c>
      <c r="I35" t="s">
        <v>19</v>
      </c>
      <c r="J35" t="s">
        <v>59</v>
      </c>
      <c r="L35" t="s">
        <v>21</v>
      </c>
      <c r="M35" t="s">
        <v>22</v>
      </c>
      <c r="N35" s="6" t="s">
        <v>59</v>
      </c>
      <c r="O35" s="3">
        <v>44516.525393518503</v>
      </c>
      <c r="P35" s="7">
        <v>0</v>
      </c>
      <c r="Q35" s="4" t="s">
        <v>229</v>
      </c>
      <c r="S35" t="s">
        <v>261</v>
      </c>
    </row>
    <row r="36" spans="1:19" x14ac:dyDescent="0.3">
      <c r="A36">
        <v>35</v>
      </c>
      <c r="B36" s="2" t="s">
        <v>135</v>
      </c>
      <c r="C36" s="2" t="s">
        <v>14</v>
      </c>
      <c r="D36" s="2" t="s">
        <v>15</v>
      </c>
      <c r="E36" s="2" t="s">
        <v>16</v>
      </c>
      <c r="F36" s="2" t="s">
        <v>136</v>
      </c>
      <c r="G36" t="s">
        <v>25</v>
      </c>
      <c r="H36" s="2" t="s">
        <v>137</v>
      </c>
      <c r="I36" t="s">
        <v>19</v>
      </c>
      <c r="J36" t="s">
        <v>36</v>
      </c>
      <c r="L36" t="s">
        <v>21</v>
      </c>
      <c r="M36" t="s">
        <v>22</v>
      </c>
      <c r="N36" s="5" t="s">
        <v>20</v>
      </c>
      <c r="O36" s="3">
        <v>44361.472418981502</v>
      </c>
      <c r="P36" s="7">
        <v>0</v>
      </c>
      <c r="Q36" s="4" t="s">
        <v>229</v>
      </c>
      <c r="S36" t="s">
        <v>262</v>
      </c>
    </row>
    <row r="37" spans="1:19" x14ac:dyDescent="0.3">
      <c r="A37">
        <v>36</v>
      </c>
      <c r="B37" s="2" t="s">
        <v>138</v>
      </c>
      <c r="C37" s="2" t="s">
        <v>14</v>
      </c>
      <c r="D37" s="2" t="s">
        <v>15</v>
      </c>
      <c r="E37" s="2" t="s">
        <v>16</v>
      </c>
      <c r="F37" s="2" t="s">
        <v>139</v>
      </c>
      <c r="G37" t="s">
        <v>103</v>
      </c>
      <c r="H37" s="2" t="s">
        <v>89</v>
      </c>
      <c r="I37" t="s">
        <v>19</v>
      </c>
      <c r="J37" t="s">
        <v>20</v>
      </c>
      <c r="L37" t="s">
        <v>21</v>
      </c>
      <c r="M37" t="s">
        <v>22</v>
      </c>
      <c r="N37" s="6" t="s">
        <v>20</v>
      </c>
      <c r="O37" s="3">
        <v>44361.463807870401</v>
      </c>
      <c r="P37" s="7">
        <v>0</v>
      </c>
      <c r="Q37" s="4" t="s">
        <v>229</v>
      </c>
      <c r="S37" t="s">
        <v>263</v>
      </c>
    </row>
    <row r="38" spans="1:19" x14ac:dyDescent="0.3">
      <c r="A38">
        <v>37</v>
      </c>
      <c r="B38" s="2" t="s">
        <v>140</v>
      </c>
      <c r="C38" s="2" t="s">
        <v>14</v>
      </c>
      <c r="D38" s="2" t="s">
        <v>15</v>
      </c>
      <c r="E38" s="2" t="s">
        <v>16</v>
      </c>
      <c r="F38" s="2" t="s">
        <v>141</v>
      </c>
      <c r="G38" t="s">
        <v>85</v>
      </c>
      <c r="H38" s="2" t="s">
        <v>40</v>
      </c>
      <c r="I38" t="s">
        <v>19</v>
      </c>
      <c r="J38" t="s">
        <v>20</v>
      </c>
      <c r="L38" t="s">
        <v>21</v>
      </c>
      <c r="M38" t="s">
        <v>22</v>
      </c>
      <c r="N38" s="6" t="s">
        <v>20</v>
      </c>
      <c r="O38" s="3">
        <v>44379.551030092603</v>
      </c>
      <c r="P38" s="7">
        <v>3166</v>
      </c>
      <c r="Q38" s="4" t="s">
        <v>264</v>
      </c>
      <c r="R38" t="s">
        <v>265</v>
      </c>
    </row>
    <row r="39" spans="1:19" x14ac:dyDescent="0.3">
      <c r="A39">
        <v>38</v>
      </c>
      <c r="B39" s="2" t="s">
        <v>148</v>
      </c>
      <c r="C39" s="2" t="s">
        <v>14</v>
      </c>
      <c r="D39" s="2" t="s">
        <v>15</v>
      </c>
      <c r="E39" s="2" t="s">
        <v>16</v>
      </c>
      <c r="F39" s="2" t="s">
        <v>133</v>
      </c>
      <c r="G39" t="s">
        <v>62</v>
      </c>
      <c r="H39" s="2"/>
      <c r="I39" t="s">
        <v>19</v>
      </c>
      <c r="J39" t="s">
        <v>36</v>
      </c>
      <c r="K39" t="s">
        <v>31</v>
      </c>
      <c r="L39" t="s">
        <v>21</v>
      </c>
      <c r="M39" t="s">
        <v>100</v>
      </c>
      <c r="N39" s="5" t="s">
        <v>20</v>
      </c>
      <c r="O39" s="3">
        <v>44203.544189814798</v>
      </c>
      <c r="P39" s="7">
        <v>1980</v>
      </c>
      <c r="Q39" s="4" t="s">
        <v>266</v>
      </c>
    </row>
    <row r="40" spans="1:19" x14ac:dyDescent="0.3">
      <c r="A40">
        <v>39</v>
      </c>
      <c r="B40" s="2" t="s">
        <v>142</v>
      </c>
      <c r="C40" s="2" t="s">
        <v>14</v>
      </c>
      <c r="D40" s="2" t="s">
        <v>15</v>
      </c>
      <c r="E40" s="2" t="s">
        <v>16</v>
      </c>
      <c r="F40" s="2" t="s">
        <v>143</v>
      </c>
      <c r="G40" t="s">
        <v>44</v>
      </c>
      <c r="H40" s="2" t="s">
        <v>144</v>
      </c>
      <c r="I40" t="s">
        <v>19</v>
      </c>
      <c r="J40" t="s">
        <v>128</v>
      </c>
      <c r="L40" t="s">
        <v>21</v>
      </c>
      <c r="M40" t="s">
        <v>22</v>
      </c>
      <c r="N40" s="5" t="s">
        <v>59</v>
      </c>
      <c r="O40" s="3">
        <v>44518.337743055599</v>
      </c>
      <c r="P40" s="7">
        <v>0</v>
      </c>
      <c r="Q40" s="4" t="s">
        <v>229</v>
      </c>
      <c r="S40" t="s">
        <v>267</v>
      </c>
    </row>
    <row r="41" spans="1:19" x14ac:dyDescent="0.3">
      <c r="A41">
        <v>40</v>
      </c>
      <c r="B41" s="2" t="s">
        <v>145</v>
      </c>
      <c r="C41" s="2" t="s">
        <v>14</v>
      </c>
      <c r="D41" s="2" t="s">
        <v>15</v>
      </c>
      <c r="E41" s="2" t="s">
        <v>16</v>
      </c>
      <c r="F41" s="2" t="s">
        <v>146</v>
      </c>
      <c r="G41" t="s">
        <v>62</v>
      </c>
      <c r="H41" s="2" t="s">
        <v>147</v>
      </c>
      <c r="I41" t="s">
        <v>19</v>
      </c>
      <c r="J41" t="s">
        <v>41</v>
      </c>
      <c r="L41" t="s">
        <v>21</v>
      </c>
      <c r="M41" t="s">
        <v>22</v>
      </c>
      <c r="N41" s="6" t="s">
        <v>41</v>
      </c>
      <c r="O41" s="3">
        <v>44557.4898032407</v>
      </c>
      <c r="P41" s="7">
        <v>0</v>
      </c>
      <c r="Q41" s="4" t="s">
        <v>268</v>
      </c>
      <c r="S41" t="s">
        <v>269</v>
      </c>
    </row>
    <row r="42" spans="1:19" x14ac:dyDescent="0.3">
      <c r="P42" s="9">
        <f>SUM(P2:P41)</f>
        <v>24046.46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B2" sqref="B2"/>
    </sheetView>
  </sheetViews>
  <sheetFormatPr defaultRowHeight="14.4" x14ac:dyDescent="0.3"/>
  <cols>
    <col min="2" max="2" width="59.88671875" customWidth="1"/>
    <col min="3" max="8" width="0" hidden="1" customWidth="1"/>
    <col min="9" max="9" width="27" hidden="1" customWidth="1"/>
    <col min="10" max="10" width="21" hidden="1" customWidth="1"/>
    <col min="11" max="11" width="24.33203125" customWidth="1"/>
    <col min="12" max="12" width="19.5546875" hidden="1" customWidth="1"/>
    <col min="13" max="13" width="15.21875" bestFit="1" customWidth="1"/>
    <col min="14" max="14" width="21.44140625" hidden="1" customWidth="1"/>
    <col min="15" max="15" width="34.109375" customWidth="1"/>
    <col min="16" max="16" width="36.21875" customWidth="1"/>
    <col min="17" max="17" width="36.77734375" customWidth="1"/>
    <col min="18" max="18" width="40" customWidth="1"/>
  </cols>
  <sheetData>
    <row r="1" spans="1:18" x14ac:dyDescent="0.3">
      <c r="A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149</v>
      </c>
      <c r="I1" s="1" t="s">
        <v>6</v>
      </c>
      <c r="J1" s="1" t="s">
        <v>7</v>
      </c>
      <c r="K1" s="1" t="s">
        <v>8</v>
      </c>
      <c r="L1" s="1" t="s">
        <v>10</v>
      </c>
      <c r="M1" s="1" t="s">
        <v>12</v>
      </c>
      <c r="N1" s="1" t="s">
        <v>150</v>
      </c>
      <c r="O1" s="1" t="s">
        <v>270</v>
      </c>
      <c r="P1" s="1" t="s">
        <v>227</v>
      </c>
      <c r="Q1" s="1" t="s">
        <v>228</v>
      </c>
      <c r="R1" s="1" t="s">
        <v>275</v>
      </c>
    </row>
    <row r="2" spans="1:18" x14ac:dyDescent="0.3">
      <c r="A2">
        <v>1</v>
      </c>
      <c r="B2" s="2" t="s">
        <v>151</v>
      </c>
      <c r="C2" s="2" t="s">
        <v>14</v>
      </c>
      <c r="D2" s="2" t="s">
        <v>15</v>
      </c>
      <c r="E2" s="2" t="s">
        <v>16</v>
      </c>
      <c r="F2" s="2" t="s">
        <v>152</v>
      </c>
      <c r="G2" t="s">
        <v>115</v>
      </c>
      <c r="I2" s="2" t="s">
        <v>153</v>
      </c>
      <c r="J2" t="s">
        <v>154</v>
      </c>
      <c r="K2" t="s">
        <v>59</v>
      </c>
      <c r="L2" t="s">
        <v>21</v>
      </c>
      <c r="M2" s="3">
        <v>44369.642210648097</v>
      </c>
      <c r="N2" s="2" t="s">
        <v>155</v>
      </c>
      <c r="O2" s="7">
        <v>0</v>
      </c>
      <c r="P2" s="4" t="s">
        <v>271</v>
      </c>
      <c r="Q2" t="s">
        <v>244</v>
      </c>
      <c r="R2" t="s">
        <v>277</v>
      </c>
    </row>
    <row r="3" spans="1:18" x14ac:dyDescent="0.3">
      <c r="A3">
        <v>2</v>
      </c>
      <c r="B3" s="2" t="s">
        <v>156</v>
      </c>
      <c r="C3" s="2" t="s">
        <v>14</v>
      </c>
      <c r="D3" s="2" t="s">
        <v>15</v>
      </c>
      <c r="E3" s="2" t="s">
        <v>16</v>
      </c>
      <c r="F3" s="2" t="s">
        <v>157</v>
      </c>
      <c r="G3" t="s">
        <v>131</v>
      </c>
      <c r="I3" s="2"/>
      <c r="J3" t="s">
        <v>154</v>
      </c>
      <c r="K3" t="s">
        <v>27</v>
      </c>
      <c r="L3" t="s">
        <v>21</v>
      </c>
      <c r="M3" s="3">
        <v>44396.531944444403</v>
      </c>
      <c r="N3" s="2" t="s">
        <v>155</v>
      </c>
      <c r="O3" s="10">
        <v>1617</v>
      </c>
      <c r="P3" t="s">
        <v>230</v>
      </c>
      <c r="R3" s="5" t="s">
        <v>278</v>
      </c>
    </row>
    <row r="4" spans="1:18" x14ac:dyDescent="0.3">
      <c r="A4">
        <v>3</v>
      </c>
      <c r="B4" s="2" t="s">
        <v>158</v>
      </c>
      <c r="C4" s="2" t="s">
        <v>14</v>
      </c>
      <c r="D4" s="2" t="s">
        <v>15</v>
      </c>
      <c r="E4" s="2" t="s">
        <v>16</v>
      </c>
      <c r="F4" s="2" t="s">
        <v>159</v>
      </c>
      <c r="G4" t="s">
        <v>117</v>
      </c>
      <c r="I4" s="2" t="s">
        <v>160</v>
      </c>
      <c r="J4" t="s">
        <v>154</v>
      </c>
      <c r="K4" t="s">
        <v>41</v>
      </c>
      <c r="L4" t="s">
        <v>21</v>
      </c>
      <c r="M4" s="3">
        <v>44231.442777777796</v>
      </c>
      <c r="N4" s="2"/>
      <c r="O4" s="7">
        <v>0</v>
      </c>
      <c r="P4" t="s">
        <v>272</v>
      </c>
      <c r="Q4" t="s">
        <v>244</v>
      </c>
      <c r="R4" t="s">
        <v>276</v>
      </c>
    </row>
    <row r="5" spans="1:18" x14ac:dyDescent="0.3">
      <c r="A5">
        <v>4</v>
      </c>
      <c r="B5" s="2" t="s">
        <v>161</v>
      </c>
      <c r="C5" s="2" t="s">
        <v>14</v>
      </c>
      <c r="D5" s="2" t="s">
        <v>15</v>
      </c>
      <c r="E5" s="2" t="s">
        <v>16</v>
      </c>
      <c r="F5" s="2" t="s">
        <v>162</v>
      </c>
      <c r="G5" t="s">
        <v>163</v>
      </c>
      <c r="I5" s="2"/>
      <c r="J5" t="s">
        <v>154</v>
      </c>
      <c r="K5" t="s">
        <v>27</v>
      </c>
      <c r="L5" t="s">
        <v>21</v>
      </c>
      <c r="M5" s="3">
        <v>44505.509201388901</v>
      </c>
      <c r="N5" s="2" t="s">
        <v>155</v>
      </c>
      <c r="O5" s="7">
        <v>0</v>
      </c>
      <c r="P5" t="s">
        <v>273</v>
      </c>
      <c r="Q5" t="s">
        <v>274</v>
      </c>
      <c r="R5" t="s">
        <v>276</v>
      </c>
    </row>
    <row r="6" spans="1:18" x14ac:dyDescent="0.3">
      <c r="A6">
        <v>5</v>
      </c>
      <c r="B6" s="2" t="s">
        <v>164</v>
      </c>
      <c r="C6" s="2" t="s">
        <v>14</v>
      </c>
      <c r="D6" s="2" t="s">
        <v>15</v>
      </c>
      <c r="E6" s="2" t="s">
        <v>77</v>
      </c>
      <c r="F6" s="2" t="s">
        <v>165</v>
      </c>
      <c r="G6" t="s">
        <v>98</v>
      </c>
      <c r="I6" s="2" t="s">
        <v>134</v>
      </c>
      <c r="J6" t="s">
        <v>154</v>
      </c>
      <c r="K6" t="s">
        <v>59</v>
      </c>
      <c r="L6" t="s">
        <v>21</v>
      </c>
      <c r="M6" s="3">
        <v>44438.437106481499</v>
      </c>
      <c r="N6" s="2" t="s">
        <v>155</v>
      </c>
      <c r="O6" s="7">
        <v>10035.709999999999</v>
      </c>
      <c r="P6" t="s">
        <v>271</v>
      </c>
      <c r="R6" s="6" t="s">
        <v>276</v>
      </c>
    </row>
    <row r="7" spans="1:18" x14ac:dyDescent="0.3">
      <c r="A7">
        <v>6</v>
      </c>
      <c r="B7" s="2" t="s">
        <v>166</v>
      </c>
      <c r="C7" s="2" t="s">
        <v>14</v>
      </c>
      <c r="D7" s="2" t="s">
        <v>15</v>
      </c>
      <c r="E7" s="2" t="s">
        <v>77</v>
      </c>
      <c r="F7" s="2" t="s">
        <v>167</v>
      </c>
      <c r="G7" t="s">
        <v>25</v>
      </c>
      <c r="I7" s="2" t="s">
        <v>168</v>
      </c>
      <c r="J7" t="s">
        <v>154</v>
      </c>
      <c r="K7" t="s">
        <v>27</v>
      </c>
      <c r="L7" t="s">
        <v>21</v>
      </c>
      <c r="M7" s="3">
        <v>44371.6303819444</v>
      </c>
      <c r="N7" s="2"/>
      <c r="O7" s="7">
        <v>1515.74</v>
      </c>
      <c r="P7" t="s">
        <v>229</v>
      </c>
      <c r="R7" t="s">
        <v>279</v>
      </c>
    </row>
    <row r="8" spans="1:18" x14ac:dyDescent="0.3">
      <c r="A8">
        <v>7</v>
      </c>
      <c r="B8" s="2" t="s">
        <v>169</v>
      </c>
      <c r="C8" s="2" t="s">
        <v>14</v>
      </c>
      <c r="D8" s="2" t="s">
        <v>15</v>
      </c>
      <c r="E8" s="2" t="s">
        <v>77</v>
      </c>
      <c r="F8" s="2" t="s">
        <v>170</v>
      </c>
      <c r="G8" t="s">
        <v>25</v>
      </c>
      <c r="I8" s="2"/>
      <c r="J8" t="s">
        <v>154</v>
      </c>
      <c r="K8" t="s">
        <v>41</v>
      </c>
      <c r="L8" t="s">
        <v>21</v>
      </c>
      <c r="M8" s="3">
        <v>44411.499872685199</v>
      </c>
      <c r="N8" s="2" t="s">
        <v>155</v>
      </c>
      <c r="O8" s="7">
        <v>7601.43</v>
      </c>
      <c r="P8" t="s">
        <v>271</v>
      </c>
      <c r="R8" t="s">
        <v>277</v>
      </c>
    </row>
    <row r="9" spans="1:18" x14ac:dyDescent="0.3">
      <c r="A9">
        <v>8</v>
      </c>
      <c r="B9" s="2" t="s">
        <v>171</v>
      </c>
      <c r="C9" s="2" t="s">
        <v>14</v>
      </c>
      <c r="D9" s="2" t="s">
        <v>15</v>
      </c>
      <c r="E9" s="2" t="s">
        <v>77</v>
      </c>
      <c r="F9" s="2" t="s">
        <v>172</v>
      </c>
      <c r="G9" t="s">
        <v>18</v>
      </c>
      <c r="I9" s="2"/>
      <c r="J9" t="s">
        <v>154</v>
      </c>
      <c r="K9" t="s">
        <v>27</v>
      </c>
      <c r="L9" t="s">
        <v>21</v>
      </c>
      <c r="M9" s="3">
        <v>44258.527210648099</v>
      </c>
      <c r="N9" s="2"/>
      <c r="O9" s="7">
        <v>3716.27</v>
      </c>
      <c r="P9" t="s">
        <v>271</v>
      </c>
      <c r="R9" t="s">
        <v>279</v>
      </c>
    </row>
    <row r="10" spans="1:18" x14ac:dyDescent="0.3">
      <c r="A10">
        <v>9</v>
      </c>
      <c r="B10" s="2" t="s">
        <v>173</v>
      </c>
      <c r="C10" s="2" t="s">
        <v>14</v>
      </c>
      <c r="D10" s="2" t="s">
        <v>15</v>
      </c>
      <c r="E10" s="2" t="s">
        <v>16</v>
      </c>
      <c r="F10" s="2" t="s">
        <v>174</v>
      </c>
      <c r="G10" t="s">
        <v>25</v>
      </c>
      <c r="I10" s="2" t="s">
        <v>175</v>
      </c>
      <c r="J10" t="s">
        <v>154</v>
      </c>
      <c r="K10" t="s">
        <v>59</v>
      </c>
      <c r="L10" t="s">
        <v>21</v>
      </c>
      <c r="M10" s="3">
        <v>44379.622719907398</v>
      </c>
      <c r="N10" s="2" t="s">
        <v>155</v>
      </c>
      <c r="O10" s="7">
        <v>0</v>
      </c>
      <c r="P10" t="s">
        <v>271</v>
      </c>
      <c r="Q10" t="s">
        <v>280</v>
      </c>
      <c r="R10" t="s">
        <v>277</v>
      </c>
    </row>
    <row r="11" spans="1:18" x14ac:dyDescent="0.3">
      <c r="A11">
        <v>10</v>
      </c>
      <c r="B11" s="2" t="s">
        <v>176</v>
      </c>
      <c r="C11" s="2" t="s">
        <v>14</v>
      </c>
      <c r="D11" s="2" t="s">
        <v>15</v>
      </c>
      <c r="E11" s="2" t="s">
        <v>16</v>
      </c>
      <c r="F11" s="2" t="s">
        <v>177</v>
      </c>
      <c r="G11" t="s">
        <v>115</v>
      </c>
      <c r="I11" s="2"/>
      <c r="J11" t="s">
        <v>154</v>
      </c>
      <c r="K11" t="s">
        <v>27</v>
      </c>
      <c r="L11" t="s">
        <v>21</v>
      </c>
      <c r="M11" s="3">
        <v>44509.612488425897</v>
      </c>
      <c r="N11" s="2"/>
      <c r="O11" s="7">
        <v>0</v>
      </c>
      <c r="P11" t="s">
        <v>271</v>
      </c>
      <c r="Q11" t="s">
        <v>244</v>
      </c>
      <c r="R11" t="s">
        <v>279</v>
      </c>
    </row>
    <row r="12" spans="1:18" x14ac:dyDescent="0.3">
      <c r="A12">
        <v>11</v>
      </c>
      <c r="B12" s="2" t="s">
        <v>178</v>
      </c>
      <c r="C12" s="2" t="s">
        <v>14</v>
      </c>
      <c r="D12" s="2" t="s">
        <v>15</v>
      </c>
      <c r="E12" s="2" t="s">
        <v>16</v>
      </c>
      <c r="F12" s="2" t="s">
        <v>179</v>
      </c>
      <c r="G12" t="s">
        <v>44</v>
      </c>
      <c r="I12" s="2"/>
      <c r="J12" t="s">
        <v>154</v>
      </c>
      <c r="K12" t="s">
        <v>59</v>
      </c>
      <c r="L12" t="s">
        <v>21</v>
      </c>
      <c r="M12" s="3">
        <v>44369.650694444397</v>
      </c>
      <c r="N12" s="2" t="s">
        <v>155</v>
      </c>
      <c r="O12" s="7">
        <v>28969.33</v>
      </c>
      <c r="P12" t="s">
        <v>229</v>
      </c>
      <c r="Q12" t="s">
        <v>281</v>
      </c>
      <c r="R12" t="s">
        <v>277</v>
      </c>
    </row>
    <row r="13" spans="1:18" x14ac:dyDescent="0.3">
      <c r="A13">
        <v>12</v>
      </c>
      <c r="B13" s="2" t="s">
        <v>180</v>
      </c>
      <c r="C13" s="2" t="s">
        <v>14</v>
      </c>
      <c r="D13" s="2" t="s">
        <v>15</v>
      </c>
      <c r="E13" s="2" t="s">
        <v>16</v>
      </c>
      <c r="F13" s="2" t="s">
        <v>181</v>
      </c>
      <c r="G13" t="s">
        <v>182</v>
      </c>
      <c r="I13" s="2" t="s">
        <v>183</v>
      </c>
      <c r="J13" t="s">
        <v>154</v>
      </c>
      <c r="K13" t="s">
        <v>59</v>
      </c>
      <c r="L13" t="s">
        <v>21</v>
      </c>
      <c r="M13" s="3">
        <v>44369.646157407398</v>
      </c>
      <c r="N13" s="2" t="s">
        <v>155</v>
      </c>
      <c r="O13" s="7">
        <v>0</v>
      </c>
      <c r="P13" t="s">
        <v>229</v>
      </c>
      <c r="Q13" t="s">
        <v>244</v>
      </c>
      <c r="R13" t="s">
        <v>279</v>
      </c>
    </row>
    <row r="14" spans="1:18" x14ac:dyDescent="0.3">
      <c r="A14">
        <v>13</v>
      </c>
      <c r="B14" s="2" t="s">
        <v>184</v>
      </c>
      <c r="C14" s="2" t="s">
        <v>14</v>
      </c>
      <c r="D14" s="2" t="s">
        <v>15</v>
      </c>
      <c r="E14" s="2" t="s">
        <v>16</v>
      </c>
      <c r="F14" s="2" t="s">
        <v>136</v>
      </c>
      <c r="G14" t="s">
        <v>35</v>
      </c>
      <c r="I14" s="2" t="s">
        <v>185</v>
      </c>
      <c r="J14" t="s">
        <v>154</v>
      </c>
      <c r="K14" t="s">
        <v>27</v>
      </c>
      <c r="L14" t="s">
        <v>21</v>
      </c>
      <c r="M14" s="3">
        <v>44358.597291666701</v>
      </c>
      <c r="N14" s="2"/>
      <c r="O14" s="7">
        <v>2271.16</v>
      </c>
      <c r="P14" t="s">
        <v>271</v>
      </c>
      <c r="Q14" t="s">
        <v>282</v>
      </c>
      <c r="R14" t="s">
        <v>277</v>
      </c>
    </row>
    <row r="15" spans="1:18" x14ac:dyDescent="0.3">
      <c r="A15">
        <v>14</v>
      </c>
      <c r="B15" s="2" t="s">
        <v>186</v>
      </c>
      <c r="C15" s="2" t="s">
        <v>14</v>
      </c>
      <c r="D15" s="2" t="s">
        <v>15</v>
      </c>
      <c r="E15" s="2" t="s">
        <v>16</v>
      </c>
      <c r="F15" s="2" t="s">
        <v>187</v>
      </c>
      <c r="G15" t="s">
        <v>18</v>
      </c>
      <c r="I15" s="2" t="s">
        <v>188</v>
      </c>
      <c r="J15" t="s">
        <v>189</v>
      </c>
      <c r="K15" t="s">
        <v>20</v>
      </c>
      <c r="L15" t="s">
        <v>21</v>
      </c>
      <c r="M15" s="3">
        <v>44208.540289351899</v>
      </c>
      <c r="N15" s="2"/>
      <c r="O15" s="7">
        <v>0</v>
      </c>
      <c r="P15" t="s">
        <v>229</v>
      </c>
      <c r="Q15" t="s">
        <v>285</v>
      </c>
      <c r="R15" t="s">
        <v>276</v>
      </c>
    </row>
    <row r="16" spans="1:18" x14ac:dyDescent="0.3">
      <c r="A16">
        <v>15</v>
      </c>
      <c r="B16" s="2" t="s">
        <v>190</v>
      </c>
      <c r="C16" s="2" t="s">
        <v>14</v>
      </c>
      <c r="D16" s="2" t="s">
        <v>15</v>
      </c>
      <c r="E16" s="2" t="s">
        <v>16</v>
      </c>
      <c r="F16" s="2" t="s">
        <v>191</v>
      </c>
      <c r="G16" t="s">
        <v>39</v>
      </c>
      <c r="I16" s="2" t="s">
        <v>40</v>
      </c>
      <c r="J16" t="s">
        <v>154</v>
      </c>
      <c r="K16" t="s">
        <v>27</v>
      </c>
      <c r="L16" t="s">
        <v>21</v>
      </c>
      <c r="M16" s="3">
        <v>44461.657291666699</v>
      </c>
      <c r="N16" s="2" t="s">
        <v>155</v>
      </c>
      <c r="O16" s="7">
        <v>193.7</v>
      </c>
      <c r="P16" t="s">
        <v>229</v>
      </c>
      <c r="R16" t="s">
        <v>277</v>
      </c>
    </row>
    <row r="17" spans="1:18" x14ac:dyDescent="0.3">
      <c r="A17">
        <v>16</v>
      </c>
      <c r="B17" s="2" t="s">
        <v>192</v>
      </c>
      <c r="C17" s="2" t="s">
        <v>14</v>
      </c>
      <c r="D17" s="2" t="s">
        <v>15</v>
      </c>
      <c r="E17" s="2" t="s">
        <v>16</v>
      </c>
      <c r="F17" s="2" t="s">
        <v>193</v>
      </c>
      <c r="G17" t="s">
        <v>25</v>
      </c>
      <c r="I17" s="2" t="s">
        <v>194</v>
      </c>
      <c r="J17" t="s">
        <v>154</v>
      </c>
      <c r="K17" t="s">
        <v>59</v>
      </c>
      <c r="L17" t="s">
        <v>21</v>
      </c>
      <c r="M17" s="3">
        <v>44434.497222222199</v>
      </c>
      <c r="N17" s="2" t="s">
        <v>155</v>
      </c>
      <c r="O17" s="7">
        <v>0</v>
      </c>
      <c r="P17" t="s">
        <v>229</v>
      </c>
      <c r="Q17" t="s">
        <v>244</v>
      </c>
      <c r="R17" t="s">
        <v>277</v>
      </c>
    </row>
    <row r="18" spans="1:18" x14ac:dyDescent="0.3">
      <c r="A18">
        <v>17</v>
      </c>
      <c r="B18" s="2" t="s">
        <v>195</v>
      </c>
      <c r="C18" s="2" t="s">
        <v>14</v>
      </c>
      <c r="D18" s="2" t="s">
        <v>15</v>
      </c>
      <c r="E18" s="2" t="s">
        <v>77</v>
      </c>
      <c r="F18" s="2" t="s">
        <v>196</v>
      </c>
      <c r="G18" t="s">
        <v>131</v>
      </c>
      <c r="I18" s="2"/>
      <c r="J18" t="s">
        <v>154</v>
      </c>
      <c r="K18" t="s">
        <v>20</v>
      </c>
      <c r="L18" t="s">
        <v>21</v>
      </c>
      <c r="M18" s="3">
        <v>44253.585150462997</v>
      </c>
      <c r="N18" s="2"/>
      <c r="O18" s="7">
        <v>1523.2</v>
      </c>
      <c r="P18" t="s">
        <v>229</v>
      </c>
      <c r="Q18" t="s">
        <v>283</v>
      </c>
      <c r="R18" t="s">
        <v>284</v>
      </c>
    </row>
    <row r="19" spans="1:18" x14ac:dyDescent="0.3">
      <c r="A19">
        <v>18</v>
      </c>
      <c r="B19" s="2" t="s">
        <v>197</v>
      </c>
      <c r="C19" s="2" t="s">
        <v>14</v>
      </c>
      <c r="D19" s="2" t="s">
        <v>15</v>
      </c>
      <c r="E19" s="2" t="s">
        <v>16</v>
      </c>
      <c r="F19" s="2" t="s">
        <v>143</v>
      </c>
      <c r="G19" t="s">
        <v>131</v>
      </c>
      <c r="I19" s="2"/>
      <c r="J19" t="s">
        <v>154</v>
      </c>
      <c r="K19" t="s">
        <v>20</v>
      </c>
      <c r="L19" t="s">
        <v>21</v>
      </c>
      <c r="M19" s="3">
        <v>44362.620069444398</v>
      </c>
      <c r="N19" s="2"/>
      <c r="O19" s="7">
        <v>0</v>
      </c>
      <c r="P19" t="s">
        <v>229</v>
      </c>
      <c r="Q19" t="s">
        <v>244</v>
      </c>
      <c r="R19" t="s">
        <v>277</v>
      </c>
    </row>
    <row r="20" spans="1:18" x14ac:dyDescent="0.3">
      <c r="A20">
        <v>19</v>
      </c>
      <c r="B20" s="2" t="s">
        <v>198</v>
      </c>
      <c r="C20" s="2" t="s">
        <v>14</v>
      </c>
      <c r="D20" s="2" t="s">
        <v>15</v>
      </c>
      <c r="E20" s="2" t="s">
        <v>77</v>
      </c>
      <c r="F20" s="2" t="s">
        <v>193</v>
      </c>
      <c r="G20" t="s">
        <v>25</v>
      </c>
      <c r="I20" s="2" t="s">
        <v>199</v>
      </c>
      <c r="J20" t="s">
        <v>154</v>
      </c>
      <c r="K20" t="s">
        <v>59</v>
      </c>
      <c r="L20" t="s">
        <v>21</v>
      </c>
      <c r="M20" s="3">
        <v>44383.646215277797</v>
      </c>
      <c r="N20" s="2"/>
      <c r="O20" s="7">
        <v>92180</v>
      </c>
      <c r="P20" t="s">
        <v>230</v>
      </c>
      <c r="R20" t="s">
        <v>277</v>
      </c>
    </row>
    <row r="21" spans="1:18" x14ac:dyDescent="0.3">
      <c r="A21">
        <v>20</v>
      </c>
      <c r="B21" s="2" t="s">
        <v>200</v>
      </c>
      <c r="C21" s="2" t="s">
        <v>14</v>
      </c>
      <c r="D21" s="2" t="s">
        <v>15</v>
      </c>
      <c r="E21" s="2" t="s">
        <v>16</v>
      </c>
      <c r="F21" s="2" t="s">
        <v>201</v>
      </c>
      <c r="G21" t="s">
        <v>117</v>
      </c>
      <c r="I21" s="2"/>
      <c r="J21" t="s">
        <v>154</v>
      </c>
      <c r="K21" t="s">
        <v>41</v>
      </c>
      <c r="L21" t="s">
        <v>21</v>
      </c>
      <c r="M21" s="3">
        <v>44307.547025462998</v>
      </c>
      <c r="N21" s="2"/>
      <c r="O21" s="7">
        <v>0</v>
      </c>
      <c r="P21" t="s">
        <v>229</v>
      </c>
      <c r="Q21" t="s">
        <v>244</v>
      </c>
      <c r="R21" t="s">
        <v>277</v>
      </c>
    </row>
    <row r="22" spans="1:18" x14ac:dyDescent="0.3">
      <c r="A22">
        <v>21</v>
      </c>
      <c r="B22" s="2" t="s">
        <v>202</v>
      </c>
      <c r="C22" s="2" t="s">
        <v>14</v>
      </c>
      <c r="D22" s="2" t="s">
        <v>15</v>
      </c>
      <c r="E22" s="2" t="s">
        <v>16</v>
      </c>
      <c r="F22" s="2" t="s">
        <v>203</v>
      </c>
      <c r="G22" t="s">
        <v>25</v>
      </c>
      <c r="I22" s="2"/>
      <c r="J22" t="s">
        <v>154</v>
      </c>
      <c r="K22" t="s">
        <v>27</v>
      </c>
      <c r="L22" t="s">
        <v>21</v>
      </c>
      <c r="M22" s="3">
        <v>44358.504895833299</v>
      </c>
      <c r="N22" s="2"/>
      <c r="O22" s="7">
        <v>23372.78</v>
      </c>
      <c r="P22" t="s">
        <v>229</v>
      </c>
      <c r="Q22" t="s">
        <v>286</v>
      </c>
      <c r="R22" t="s">
        <v>277</v>
      </c>
    </row>
    <row r="23" spans="1:18" x14ac:dyDescent="0.3">
      <c r="A23">
        <v>22</v>
      </c>
      <c r="B23" s="2" t="s">
        <v>204</v>
      </c>
      <c r="C23" s="2" t="s">
        <v>14</v>
      </c>
      <c r="D23" s="2" t="s">
        <v>15</v>
      </c>
      <c r="E23" s="2" t="s">
        <v>16</v>
      </c>
      <c r="F23" s="2" t="s">
        <v>81</v>
      </c>
      <c r="G23" t="s">
        <v>62</v>
      </c>
      <c r="I23" s="2"/>
      <c r="J23" t="s">
        <v>154</v>
      </c>
      <c r="K23" t="s">
        <v>59</v>
      </c>
      <c r="L23" t="s">
        <v>21</v>
      </c>
      <c r="M23" s="3">
        <v>44369.644363425898</v>
      </c>
      <c r="N23" s="2" t="s">
        <v>155</v>
      </c>
      <c r="O23" s="7">
        <v>0</v>
      </c>
      <c r="P23" t="s">
        <v>229</v>
      </c>
      <c r="Q23" t="s">
        <v>285</v>
      </c>
      <c r="R23" t="s">
        <v>277</v>
      </c>
    </row>
    <row r="24" spans="1:18" x14ac:dyDescent="0.3">
      <c r="A24">
        <v>23</v>
      </c>
      <c r="B24" s="2" t="s">
        <v>205</v>
      </c>
      <c r="C24" s="2" t="s">
        <v>14</v>
      </c>
      <c r="D24" s="2" t="s">
        <v>15</v>
      </c>
      <c r="E24" s="2" t="s">
        <v>16</v>
      </c>
      <c r="F24" s="2" t="s">
        <v>206</v>
      </c>
      <c r="G24" t="s">
        <v>69</v>
      </c>
      <c r="I24" s="2" t="s">
        <v>207</v>
      </c>
      <c r="J24" t="s">
        <v>154</v>
      </c>
      <c r="K24" t="s">
        <v>27</v>
      </c>
      <c r="L24" t="s">
        <v>21</v>
      </c>
      <c r="M24" s="3">
        <v>44412.6397685185</v>
      </c>
      <c r="N24" s="2" t="s">
        <v>155</v>
      </c>
      <c r="O24" s="7">
        <v>885.71</v>
      </c>
      <c r="P24" t="s">
        <v>229</v>
      </c>
      <c r="Q24" t="s">
        <v>288</v>
      </c>
      <c r="R24" t="s">
        <v>277</v>
      </c>
    </row>
    <row r="25" spans="1:18" x14ac:dyDescent="0.3">
      <c r="A25">
        <v>24</v>
      </c>
      <c r="B25" s="2" t="s">
        <v>208</v>
      </c>
      <c r="C25" s="2" t="s">
        <v>14</v>
      </c>
      <c r="D25" s="2" t="s">
        <v>15</v>
      </c>
      <c r="E25" s="2" t="s">
        <v>16</v>
      </c>
      <c r="F25" s="2" t="s">
        <v>24</v>
      </c>
      <c r="G25" t="s">
        <v>182</v>
      </c>
      <c r="I25" s="2"/>
      <c r="J25" t="s">
        <v>154</v>
      </c>
      <c r="K25" t="s">
        <v>27</v>
      </c>
      <c r="L25" t="s">
        <v>21</v>
      </c>
      <c r="M25" s="3">
        <v>44314.5948726852</v>
      </c>
      <c r="N25" s="2"/>
      <c r="O25" s="7">
        <v>1649.82</v>
      </c>
      <c r="P25" t="s">
        <v>229</v>
      </c>
      <c r="Q25" t="s">
        <v>287</v>
      </c>
      <c r="R25" t="s">
        <v>277</v>
      </c>
    </row>
    <row r="26" spans="1:18" x14ac:dyDescent="0.3">
      <c r="A26">
        <v>25</v>
      </c>
      <c r="B26" s="2" t="s">
        <v>209</v>
      </c>
      <c r="C26" s="2" t="s">
        <v>14</v>
      </c>
      <c r="D26" s="2" t="s">
        <v>15</v>
      </c>
      <c r="E26" s="2" t="s">
        <v>16</v>
      </c>
      <c r="F26" s="2" t="s">
        <v>210</v>
      </c>
      <c r="G26" t="s">
        <v>117</v>
      </c>
      <c r="I26" s="2" t="s">
        <v>160</v>
      </c>
      <c r="J26" t="s">
        <v>154</v>
      </c>
      <c r="K26" t="s">
        <v>20</v>
      </c>
      <c r="L26" t="s">
        <v>21</v>
      </c>
      <c r="M26" s="3">
        <v>44229.520312499997</v>
      </c>
      <c r="N26" s="2"/>
      <c r="O26" s="7">
        <v>0</v>
      </c>
      <c r="P26" t="s">
        <v>272</v>
      </c>
      <c r="Q26" t="s">
        <v>242</v>
      </c>
      <c r="R26" t="s">
        <v>277</v>
      </c>
    </row>
    <row r="27" spans="1:18" x14ac:dyDescent="0.3">
      <c r="A27">
        <v>26</v>
      </c>
      <c r="B27" s="2" t="s">
        <v>211</v>
      </c>
      <c r="C27" s="2" t="s">
        <v>14</v>
      </c>
      <c r="D27" s="2" t="s">
        <v>15</v>
      </c>
      <c r="E27" s="2" t="s">
        <v>16</v>
      </c>
      <c r="F27" s="2" t="s">
        <v>212</v>
      </c>
      <c r="G27" t="s">
        <v>25</v>
      </c>
      <c r="I27" s="2" t="s">
        <v>213</v>
      </c>
      <c r="J27" t="s">
        <v>189</v>
      </c>
      <c r="K27" t="s">
        <v>20</v>
      </c>
      <c r="L27" t="s">
        <v>21</v>
      </c>
      <c r="M27" s="3">
        <v>44208.534814814797</v>
      </c>
      <c r="N27" s="2"/>
      <c r="O27" s="7">
        <v>0</v>
      </c>
      <c r="P27" t="s">
        <v>229</v>
      </c>
      <c r="Q27" t="s">
        <v>285</v>
      </c>
      <c r="R27" t="s">
        <v>279</v>
      </c>
    </row>
    <row r="28" spans="1:18" x14ac:dyDescent="0.3">
      <c r="A28">
        <v>27</v>
      </c>
      <c r="B28" s="2" t="s">
        <v>214</v>
      </c>
      <c r="C28" s="2" t="s">
        <v>14</v>
      </c>
      <c r="D28" s="2" t="s">
        <v>15</v>
      </c>
      <c r="E28" s="2" t="s">
        <v>16</v>
      </c>
      <c r="F28" s="2" t="s">
        <v>141</v>
      </c>
      <c r="G28" t="s">
        <v>103</v>
      </c>
      <c r="I28" s="2" t="s">
        <v>215</v>
      </c>
      <c r="J28" t="s">
        <v>154</v>
      </c>
      <c r="K28" t="s">
        <v>59</v>
      </c>
      <c r="L28" t="s">
        <v>21</v>
      </c>
      <c r="M28" s="3">
        <v>44383.511319444398</v>
      </c>
      <c r="N28" s="2" t="s">
        <v>155</v>
      </c>
      <c r="O28" s="7">
        <v>70432.52</v>
      </c>
      <c r="P28" t="s">
        <v>230</v>
      </c>
      <c r="R28" t="s">
        <v>289</v>
      </c>
    </row>
    <row r="29" spans="1:18" x14ac:dyDescent="0.3">
      <c r="A29">
        <v>28</v>
      </c>
      <c r="B29" s="2" t="s">
        <v>216</v>
      </c>
      <c r="C29" s="2" t="s">
        <v>14</v>
      </c>
      <c r="D29" s="2" t="s">
        <v>15</v>
      </c>
      <c r="E29" s="2" t="s">
        <v>77</v>
      </c>
      <c r="F29" s="2" t="s">
        <v>217</v>
      </c>
      <c r="G29" t="s">
        <v>115</v>
      </c>
      <c r="I29" s="2"/>
      <c r="J29" t="s">
        <v>154</v>
      </c>
      <c r="K29" t="s">
        <v>27</v>
      </c>
      <c r="L29" t="s">
        <v>21</v>
      </c>
      <c r="M29" s="3">
        <v>44463.645046296297</v>
      </c>
      <c r="N29" s="2" t="s">
        <v>218</v>
      </c>
      <c r="O29" s="7">
        <v>5341.4</v>
      </c>
      <c r="P29" t="s">
        <v>229</v>
      </c>
      <c r="Q29" t="s">
        <v>287</v>
      </c>
      <c r="R29" t="s">
        <v>279</v>
      </c>
    </row>
    <row r="30" spans="1:18" x14ac:dyDescent="0.3">
      <c r="A30">
        <v>29</v>
      </c>
      <c r="B30" s="2" t="s">
        <v>219</v>
      </c>
      <c r="C30" s="2" t="s">
        <v>14</v>
      </c>
      <c r="D30" s="2" t="s">
        <v>15</v>
      </c>
      <c r="E30" s="2" t="s">
        <v>16</v>
      </c>
      <c r="F30" s="2" t="s">
        <v>72</v>
      </c>
      <c r="G30" t="s">
        <v>18</v>
      </c>
      <c r="I30" s="2" t="s">
        <v>82</v>
      </c>
      <c r="J30" t="s">
        <v>154</v>
      </c>
      <c r="K30" t="s">
        <v>41</v>
      </c>
      <c r="L30" t="s">
        <v>21</v>
      </c>
      <c r="M30" s="3">
        <v>44362.655312499999</v>
      </c>
      <c r="N30" s="2"/>
      <c r="O30" s="7">
        <v>18328.419999999998</v>
      </c>
      <c r="P30" t="s">
        <v>271</v>
      </c>
      <c r="Q30" t="s">
        <v>282</v>
      </c>
      <c r="R30" t="s">
        <v>279</v>
      </c>
    </row>
    <row r="31" spans="1:18" x14ac:dyDescent="0.3">
      <c r="A31">
        <v>30</v>
      </c>
      <c r="B31" s="2" t="s">
        <v>220</v>
      </c>
      <c r="C31" s="2" t="s">
        <v>14</v>
      </c>
      <c r="D31" s="2" t="s">
        <v>15</v>
      </c>
      <c r="E31" s="2" t="s">
        <v>16</v>
      </c>
      <c r="F31" s="2"/>
      <c r="G31" t="s">
        <v>103</v>
      </c>
      <c r="I31" s="2" t="s">
        <v>221</v>
      </c>
      <c r="J31" t="s">
        <v>189</v>
      </c>
      <c r="K31" t="s">
        <v>20</v>
      </c>
      <c r="L31" t="s">
        <v>21</v>
      </c>
      <c r="M31" s="3">
        <v>44208.538275462997</v>
      </c>
      <c r="N31" s="2"/>
      <c r="O31" s="7">
        <v>508.97</v>
      </c>
      <c r="P31" t="s">
        <v>229</v>
      </c>
      <c r="Q31" t="s">
        <v>287</v>
      </c>
      <c r="R31" t="s">
        <v>279</v>
      </c>
    </row>
    <row r="32" spans="1:18" x14ac:dyDescent="0.3">
      <c r="A32">
        <v>31</v>
      </c>
      <c r="B32" s="2" t="s">
        <v>222</v>
      </c>
      <c r="C32" s="2" t="s">
        <v>14</v>
      </c>
      <c r="D32" s="2" t="s">
        <v>15</v>
      </c>
      <c r="E32" s="2" t="s">
        <v>16</v>
      </c>
      <c r="F32" s="2" t="s">
        <v>50</v>
      </c>
      <c r="G32" t="s">
        <v>18</v>
      </c>
      <c r="I32" s="2" t="s">
        <v>144</v>
      </c>
      <c r="J32" t="s">
        <v>154</v>
      </c>
      <c r="K32" t="s">
        <v>27</v>
      </c>
      <c r="L32" t="s">
        <v>21</v>
      </c>
      <c r="M32" s="3">
        <v>44358.599560185197</v>
      </c>
      <c r="N32" s="2"/>
      <c r="O32" s="7">
        <v>20591.93</v>
      </c>
      <c r="P32" t="s">
        <v>229</v>
      </c>
      <c r="Q32" t="s">
        <v>290</v>
      </c>
      <c r="R32" t="s">
        <v>284</v>
      </c>
    </row>
    <row r="33" spans="1:18" x14ac:dyDescent="0.3">
      <c r="A33">
        <v>32</v>
      </c>
      <c r="B33" s="2" t="s">
        <v>223</v>
      </c>
      <c r="C33" s="2" t="s">
        <v>14</v>
      </c>
      <c r="D33" s="2" t="s">
        <v>15</v>
      </c>
      <c r="E33" s="2" t="s">
        <v>16</v>
      </c>
      <c r="F33" s="2" t="s">
        <v>224</v>
      </c>
      <c r="G33" t="s">
        <v>117</v>
      </c>
      <c r="I33" s="2" t="s">
        <v>225</v>
      </c>
      <c r="J33" t="s">
        <v>189</v>
      </c>
      <c r="K33" t="s">
        <v>59</v>
      </c>
      <c r="L33" t="s">
        <v>21</v>
      </c>
      <c r="M33" s="3">
        <v>44208.552546296298</v>
      </c>
      <c r="N33" s="2"/>
      <c r="O33" s="7">
        <v>0</v>
      </c>
      <c r="P33" t="s">
        <v>230</v>
      </c>
      <c r="Q33" t="s">
        <v>291</v>
      </c>
      <c r="R33" t="s">
        <v>277</v>
      </c>
    </row>
    <row r="34" spans="1:18" x14ac:dyDescent="0.3">
      <c r="O34" s="11">
        <f>SUM(O2:O33)</f>
        <v>290735.08999999997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klienci przekazani</vt:lpstr>
      <vt:lpstr>klienci zgłoszeni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Szymańska</dc:creator>
  <cp:lastModifiedBy>Katarzyna O.</cp:lastModifiedBy>
  <dcterms:created xsi:type="dcterms:W3CDTF">2022-01-19T14:59:34Z</dcterms:created>
  <dcterms:modified xsi:type="dcterms:W3CDTF">2022-01-24T10:30:47Z</dcterms:modified>
</cp:coreProperties>
</file>