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75" windowWidth="15195" windowHeight="7935"/>
  </bookViews>
  <sheets>
    <sheet name="2017" sheetId="1" r:id="rId1"/>
  </sheets>
  <definedNames>
    <definedName name="_xlnm._FilterDatabase" localSheetId="0" hidden="1">'2017'!$A$11:$M$42</definedName>
    <definedName name="_xlnm.Print_Area" localSheetId="0">'2017'!$A$1:$J$48</definedName>
    <definedName name="_xlnm.Print_Titles" localSheetId="0">'2017'!$10:$11</definedName>
  </definedNames>
  <calcPr calcId="145621"/>
</workbook>
</file>

<file path=xl/calcChain.xml><?xml version="1.0" encoding="utf-8"?>
<calcChain xmlns="http://schemas.openxmlformats.org/spreadsheetml/2006/main">
  <c r="G46" i="1" l="1"/>
</calcChain>
</file>

<file path=xl/comments1.xml><?xml version="1.0" encoding="utf-8"?>
<comments xmlns="http://schemas.openxmlformats.org/spreadsheetml/2006/main">
  <authors>
    <author>BC</author>
    <author>Mariusz Mazur</author>
  </authors>
  <commentList>
    <comment ref="B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</t>
        </r>
      </text>
    </comment>
    <comment ref="C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</t>
        </r>
      </text>
    </comment>
    <comment ref="D10" authorId="1">
      <text>
        <r>
          <rPr>
            <sz val="8"/>
            <color indexed="81"/>
            <rFont val="Tahoma"/>
            <family val="2"/>
            <charset val="238"/>
          </rPr>
          <t>Wypełnia audytor:
należy podać punkt odniesienia
dla obserwacji, proces, procedurę
lub komórkę organizacyjną</t>
        </r>
      </text>
    </comment>
    <comment ref="E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 zgodnie z legendą</t>
        </r>
      </text>
    </comment>
    <comment ref="F10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Wypełnia audytor </t>
        </r>
      </text>
    </comment>
    <comment ref="G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 podając w komentarzu propozycje działań</t>
        </r>
      </text>
    </comment>
    <comment ref="H10" authorId="0">
      <text>
        <r>
          <rPr>
            <b/>
            <sz val="8"/>
            <color indexed="81"/>
            <rFont val="Tahoma"/>
            <family val="2"/>
            <charset val="238"/>
          </rPr>
          <t>Wypełnia właściciel obszaru audytowanego podając wdrożone działania</t>
        </r>
      </text>
    </comment>
    <comment ref="I10" authorId="0">
      <text>
        <r>
          <rPr>
            <b/>
            <sz val="8"/>
            <color indexed="81"/>
            <rFont val="Tahoma"/>
            <family val="2"/>
            <charset val="238"/>
          </rPr>
          <t>Wypełnia właściciel obszaru audytowanego</t>
        </r>
      </text>
    </comment>
    <comment ref="J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</t>
        </r>
      </text>
    </comment>
    <comment ref="K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 podając skutki podjętych działań</t>
        </r>
      </text>
    </comment>
    <comment ref="L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</t>
        </r>
      </text>
    </comment>
    <comment ref="M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 podając ocenę podjętych działań:
1. skuteczne
2. wystarczające
3. niewystarczające</t>
        </r>
      </text>
    </comment>
  </commentList>
</comments>
</file>

<file path=xl/sharedStrings.xml><?xml version="1.0" encoding="utf-8"?>
<sst xmlns="http://schemas.openxmlformats.org/spreadsheetml/2006/main" count="289" uniqueCount="132">
  <si>
    <t>nr</t>
  </si>
  <si>
    <t>data</t>
  </si>
  <si>
    <t>opis spostrzeżenia</t>
  </si>
  <si>
    <t>ustalona przyczyna niezgodności</t>
  </si>
  <si>
    <t>weryfikacja skuteczności podjętych działań</t>
  </si>
  <si>
    <t>data weryfikacji</t>
  </si>
  <si>
    <t>ocena działania</t>
  </si>
  <si>
    <t>pkt. normy</t>
  </si>
  <si>
    <t>proces
procedura
komórka organizacyjna</t>
  </si>
  <si>
    <t>data wdrożenia</t>
  </si>
  <si>
    <t>działanie godne naśladowania</t>
  </si>
  <si>
    <t>Obserwacja</t>
  </si>
  <si>
    <t>możliwość doskonalenia organizacji</t>
  </si>
  <si>
    <t>Spostrzeżenie</t>
  </si>
  <si>
    <t>rozwiązanie niosące zagrożenie dla organizacji</t>
  </si>
  <si>
    <t>brak spełnienia postanowień dokumentacji</t>
  </si>
  <si>
    <t>brak spełnienia wymagań normy/standardu</t>
  </si>
  <si>
    <t>klasyfikacja spostrzeżenia</t>
  </si>
  <si>
    <t xml:space="preserve">Pozytywna obserwacja </t>
  </si>
  <si>
    <t>x</t>
  </si>
  <si>
    <t>Mała Niezgodność</t>
  </si>
  <si>
    <t>Krytyczna Niezgodność</t>
  </si>
  <si>
    <t>Dnia:</t>
  </si>
  <si>
    <t>Podsumowanie weryfikacji działań</t>
  </si>
  <si>
    <t>Podsumowanie audytu</t>
  </si>
  <si>
    <t>Sporządziła:</t>
  </si>
  <si>
    <t>podpis tylko na oryginalnym wydruku</t>
  </si>
  <si>
    <t>Audytowane osoby/jednostki organizacyjne</t>
  </si>
  <si>
    <t>Oznaczenie</t>
  </si>
  <si>
    <t>Dokument odniesienia</t>
  </si>
  <si>
    <t>Obserwator/praktykant</t>
  </si>
  <si>
    <t>Ekspert</t>
  </si>
  <si>
    <t>Audytor pomocniczy</t>
  </si>
  <si>
    <t>Audytor wiodący</t>
  </si>
  <si>
    <t>Data sporządzenia</t>
  </si>
  <si>
    <t>Lokalizacja</t>
  </si>
  <si>
    <t>działania zapobiegawcze i korygujące</t>
  </si>
  <si>
    <t>odpowiedzialny za wdrożenie działań</t>
  </si>
  <si>
    <t>Adres e-mail</t>
  </si>
  <si>
    <t>Etisoft Kraków s.c.</t>
  </si>
  <si>
    <t>PN-EN ISO 9001:2009</t>
  </si>
  <si>
    <t>Dział Handlowy</t>
  </si>
  <si>
    <t>Nadruk TT, Serwis, Wyceny, Adm. IT</t>
  </si>
  <si>
    <t>Dział Marketingu, Adm. Mat.-Biurowa</t>
  </si>
  <si>
    <t>Koordynator BOK</t>
  </si>
  <si>
    <t>Kierownik DH</t>
  </si>
  <si>
    <t>Właściciel MO</t>
  </si>
  <si>
    <t>Właściciel KO</t>
  </si>
  <si>
    <t>7.2</t>
  </si>
  <si>
    <t>7.4</t>
  </si>
  <si>
    <t>Maryna Kuchynska</t>
  </si>
  <si>
    <t>Katarzyna Kucharzyk, Krzysztof Szwajdych</t>
  </si>
  <si>
    <t>8.2.1</t>
  </si>
  <si>
    <t>Proces badania satysfakcji Klienta</t>
  </si>
  <si>
    <t>8.2.2</t>
  </si>
  <si>
    <t>Audyt wewnętrzny</t>
  </si>
  <si>
    <t xml:space="preserve">Audyty wewnętrzne są realizowane według planu. </t>
  </si>
  <si>
    <t>Bedanie satysfakcji klienta jest przeprowadzane okresowo, jest dobierana  badana grupa reprezentatywna. W roku 2017 handlowcy odwidziły klientów i przeprowadzili ankietowanie, co spowodowało znaczny wzrost wypełnionych ankiet w porównianiu z rokiem poprzednim. Sprawdzono zestawienie zbiorcze i wypełnienie ankiet.</t>
  </si>
  <si>
    <t>Harmonogram auditów rok 2017 nie zawierał wszystkich odnotowań (brak dat dostarczenia raportu z auditu nadzoru oraz zawiadomienia o audycie wewnętrznym)</t>
  </si>
  <si>
    <t>Pełnomocnik ds. SZJ jest na dłuższym urlopie</t>
  </si>
  <si>
    <t>Klasyfikacja oceny działania</t>
  </si>
  <si>
    <t>skuteczne - obserwacja zamknieta</t>
  </si>
  <si>
    <t>wystarczające - wymagana obserwacja</t>
  </si>
  <si>
    <t>niewystarczające - wymagana ponowna naprawa</t>
  </si>
  <si>
    <t>Harmonogram został uzupełniony natychmiast</t>
  </si>
  <si>
    <t>uzupełnić o brakujące zapisy</t>
  </si>
  <si>
    <t>5.3</t>
  </si>
  <si>
    <t>Poltyka jakości</t>
  </si>
  <si>
    <t>4.2.2</t>
  </si>
  <si>
    <t>Księga Jakości</t>
  </si>
  <si>
    <t>4.1</t>
  </si>
  <si>
    <t>Mapa procesów</t>
  </si>
  <si>
    <t>Mapa procesów dostępna w księdze jakości - aktualna</t>
  </si>
  <si>
    <t>Polityka Jakości z dnia 09.05.2012 - aktualna
jest znana wśród pracowników, dostępna na tablicach informacyjnych oraz na serwerze</t>
  </si>
  <si>
    <t>Ksiąga jakości wersja 2 z dnia 01.03.2016</t>
  </si>
  <si>
    <t>4.2</t>
  </si>
  <si>
    <t>Wszystkie procesy</t>
  </si>
  <si>
    <t>Pracownicy mają dostęp do dokumentacji SZJ w systemie informatycznym
Oprócz procedur i instrukcji, w dokumentacji systemowej są wytyczne, które są dostępne w CRM i aktualizowane w razie potrzeby.</t>
  </si>
  <si>
    <t>Dokumentacja SZJ jest przegłądana i aktualizowana w razie potrzeby, stosowane wersjonowanie, lecz w procedurach brak rejstru zmian.</t>
  </si>
  <si>
    <t>4.1-8.5</t>
  </si>
  <si>
    <t>Pracownicy znają tok postępowania zgodny z opracowaną dokumentacją SZJ</t>
  </si>
  <si>
    <t>5.6</t>
  </si>
  <si>
    <t>Procesy zarządzania i doskonalenia</t>
  </si>
  <si>
    <t>Przegląd zarządzania został przeprowadzony zgodnie z wymaganiami w styczniu 2017. Kolejny jest planowany jest w styczniu 2017.</t>
  </si>
  <si>
    <t>6.2</t>
  </si>
  <si>
    <t>Zasoby ludzkie</t>
  </si>
  <si>
    <t>Akta osobowe i dokumentacja związana z zatrudnieniem zgodna z wymaganiami</t>
  </si>
  <si>
    <t>Zrealizowano odpowiednie szkolenia dla pracowników z zakresu BHP</t>
  </si>
  <si>
    <t>Wszystkie szkolenia są planowane w CRM, dostępna informacja o realizacji oraz uczestnikach. Sprawdzono szkolenia zrealizowane w roku 2017.</t>
  </si>
  <si>
    <t>Właścicele</t>
  </si>
  <si>
    <t>Zalecane jest stosowanie Karty zmian, żeby można było ustalić co i kiedy zostało zmodyfikowano</t>
  </si>
  <si>
    <t>6.4</t>
  </si>
  <si>
    <t xml:space="preserve">Proces nadzoru nad infrastrukturą i środowiskiem pracy </t>
  </si>
  <si>
    <t>Gaśnica na magazynie umieszczona w niewłaściwym miejscu</t>
  </si>
  <si>
    <t>przebudowa magazynu</t>
  </si>
  <si>
    <t>Pilnować, żeby gaśnice stały w wyznaczoch do tego miejscach</t>
  </si>
  <si>
    <t>Procesy związane z klientem</t>
  </si>
  <si>
    <t>Dokumentacja związana z obszarem BHP i związane z tym szkolenia realizowane zgodnie z wymaganiami.</t>
  </si>
  <si>
    <t>Proces zakupów</t>
  </si>
  <si>
    <t>Proces zakupów odpowiednio nadzorowany</t>
  </si>
  <si>
    <t>Proces zakupów jest realizowany zgodnie z wymaganiami</t>
  </si>
  <si>
    <t>Formularz F4.1.1 Wykaz zapisow i dokumentow na obu arkuszach zawiera ten sam wykaz. Arkusz dokumentacja ma zawierać wszystkie stosowane procedury oraz instrukcje; arkusz zapisy - wykaz formularzy</t>
  </si>
  <si>
    <t>Zarządzanie dokumentacją i zapisami</t>
  </si>
  <si>
    <t>Zaleca się stosować następujące zasady: aArkusz dokumentacja ma zawierać wszystkie stosowane procedury oraz instrukcje; arkusz zapisy - wykaz formularzy</t>
  </si>
  <si>
    <t xml:space="preserve">F4.1.1 Wykaz zapisow i dokumentow zawiera niepełne informacje dot. miejsca przechowywania dokumentacji i zapisów. </t>
  </si>
  <si>
    <t>Wskazać ścieżkę dostępu do dokumentacji w postaci elektronicznej oraz zawrzeć zapis o wersjach papierowych, jeśli istnieją</t>
  </si>
  <si>
    <t>7.5/8.3</t>
  </si>
  <si>
    <t>Proces nadzoru nad wyrobem niezgodnym</t>
  </si>
  <si>
    <t>Wyrób niezgodny jest nadzorowany i prowadzony jest stosowny rejestr.</t>
  </si>
  <si>
    <t>7.1/7.5</t>
  </si>
  <si>
    <t>Planowanie realizacji wyrobu/ Produkcja i dostarczanie usługi</t>
  </si>
  <si>
    <t>Wszystkie prace są odpowiednio planowane i nadzorowana na podstawie zmówień klientów.</t>
  </si>
  <si>
    <t>Urządzenia wykorzystywane do monitorowania i pomiarów są odpowiednio nadzorowane, posiadają niezbędne dokumenty, w tym dot. sprawdzenie i wzorcowania.</t>
  </si>
  <si>
    <t>Magazyn jest bardzo dobrze uporządkowany, są dostępne informacje o rozmieszczeniu poszczegółnych artykułów</t>
  </si>
  <si>
    <t>6.4, 7.6</t>
  </si>
  <si>
    <t>Proces nadzoru nad infrastrukturą i środowiskiem pracy 
Nadzorowanie wyposarzenia do monitorowania i pomiarów</t>
  </si>
  <si>
    <t>Proces sprzedaży odpowiednio nadzorowany. Wymagania klienta są potwierdzane. 
Zweryfikowano wszystkie zapisy dot. realizacji zamówienia firmy BRUK.</t>
  </si>
  <si>
    <t>Wymagania Klienta są określane i przeglądane.</t>
  </si>
  <si>
    <t>Ocena dostawców zrealizowana zgodnie z wymaganiami oraz wewnętrznymi wytycznymi</t>
  </si>
  <si>
    <t>7.5, 8.4</t>
  </si>
  <si>
    <t>Proces reklamacji</t>
  </si>
  <si>
    <t>Proces reklamacji odbywa się zgodnie z procedurą P8.4, w roku 2017 odnotowano 6 reklamacji (3 - zasadne, 3 - niezasadne) W poruwnaniu do ilości zamówień powyżej 4tyś. to jest bardzo mały % co świadczy o wysokiej jakości dostarczanych rozwiązań.</t>
  </si>
  <si>
    <t>Procedura pozyskania klienta</t>
  </si>
  <si>
    <t>Zastanoiwić się nad dostosowaniem procedury</t>
  </si>
  <si>
    <t>W procedurze jest wskazany Specjalista ds.marketingu, który obecnie nie pełni swoje funkcje. W praktyce Handlowcy korzystają z bazy klientów w CRM.</t>
  </si>
  <si>
    <t>System zarządzania jakością</t>
  </si>
  <si>
    <t>Należy dostosować system do wymagań normy ISO9001:2015 do września 2018.</t>
  </si>
  <si>
    <t>Gaśnica została przeniesiona. 
Zaleca się cas od czasu sprawdzać.</t>
  </si>
  <si>
    <t>-</t>
  </si>
  <si>
    <t xml:space="preserve">Podczas audytu zaobserwowano 2 małe niezgodności, które zostały usunięte natychmiast, 3 spostrzerzenia, 3 obserwację oraz 21 pozytywna obserwacja. Z przeprowadzonego audytu sporządzono raport z zalecanymi działaniami korygującymi i zapobiegawczymi. Zaleca się wdrożyć określone działania.
System sprawnie funkcjonuje w Organizacji oraz jest zgodny z wymaganiami normy PN-EN ISO 9001:2009. 
Pracownicy znają procedury i aktywnie uczestniczą w Systemie Zarządzania Jakością. </t>
  </si>
  <si>
    <t>KO</t>
  </si>
  <si>
    <t>Kartę zmian dodano do obowiązujących instrukcji do poszczególnych procedur umieszczono w CRM wraz z możliwością poinformowania pracowników.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</si>
</sst>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Verdana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9"/>
      <name val="Verdana"/>
      <family val="2"/>
      <charset val="238"/>
    </font>
    <font>
      <sz val="10"/>
      <name val="Verdana"/>
      <family val="2"/>
      <charset val="238"/>
    </font>
    <font>
      <sz val="6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6" fillId="4" borderId="3" xfId="0" applyFont="1" applyFill="1" applyBorder="1" applyAlignment="1">
      <alignment horizontal="right" vertical="center"/>
    </xf>
    <xf numFmtId="0" fontId="6" fillId="5" borderId="4" xfId="0" applyFont="1" applyFill="1" applyBorder="1" applyAlignment="1">
      <alignment horizontal="right" vertical="center"/>
    </xf>
    <xf numFmtId="0" fontId="6" fillId="6" borderId="4" xfId="0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right" vertical="center"/>
    </xf>
    <xf numFmtId="0" fontId="6" fillId="8" borderId="5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/>
    </xf>
    <xf numFmtId="0" fontId="6" fillId="7" borderId="8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4" fontId="6" fillId="0" borderId="9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67"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  <dxf>
      <fill>
        <patternFill>
          <bgColor rgb="FF00CC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indexed="46"/>
      </font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70C0"/>
        </patternFill>
      </fill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46"/>
      </font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46"/>
      </font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00CC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00CC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  <dxf>
      <font>
        <condense val="0"/>
        <extend val="0"/>
        <color indexed="46"/>
      </font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>
    <pageSetUpPr fitToPage="1"/>
  </sheetPr>
  <dimension ref="A1:M48"/>
  <sheetViews>
    <sheetView showGridLines="0" tabSelected="1" topLeftCell="F25" zoomScaleNormal="100" zoomScaleSheetLayoutView="70" zoomScalePageLayoutView="70" workbookViewId="0">
      <selection activeCell="F16" sqref="F16"/>
    </sheetView>
  </sheetViews>
  <sheetFormatPr defaultColWidth="9.140625" defaultRowHeight="12.75" x14ac:dyDescent="0.2"/>
  <cols>
    <col min="1" max="1" width="9.140625" style="5" bestFit="1" customWidth="1"/>
    <col min="2" max="2" width="15" style="5" bestFit="1" customWidth="1"/>
    <col min="3" max="3" width="12.5703125" style="5" customWidth="1"/>
    <col min="4" max="4" width="32.28515625" style="6" customWidth="1"/>
    <col min="5" max="5" width="28.140625" style="6" customWidth="1"/>
    <col min="6" max="6" width="50.7109375" style="6" customWidth="1"/>
    <col min="7" max="7" width="25.7109375" style="6" customWidth="1"/>
    <col min="8" max="8" width="50.7109375" style="6" customWidth="1"/>
    <col min="9" max="9" width="15" style="5" bestFit="1" customWidth="1"/>
    <col min="10" max="10" width="18.140625" style="43" customWidth="1"/>
    <col min="11" max="11" width="31.7109375" style="6" customWidth="1"/>
    <col min="12" max="12" width="13.28515625" style="5" customWidth="1"/>
    <col min="13" max="13" width="18.28515625" style="6" bestFit="1" customWidth="1"/>
    <col min="14" max="16384" width="9.140625" style="7"/>
  </cols>
  <sheetData>
    <row r="1" spans="1:13" x14ac:dyDescent="0.2">
      <c r="B1" s="59"/>
      <c r="C1" s="59"/>
      <c r="D1" s="45"/>
      <c r="E1" s="46"/>
      <c r="F1" s="46"/>
      <c r="G1" s="46"/>
      <c r="H1" s="20" t="s">
        <v>27</v>
      </c>
      <c r="I1" s="19" t="s">
        <v>28</v>
      </c>
      <c r="J1" s="40" t="s">
        <v>38</v>
      </c>
    </row>
    <row r="2" spans="1:13" x14ac:dyDescent="0.2">
      <c r="B2" s="58" t="s">
        <v>35</v>
      </c>
      <c r="C2" s="58"/>
      <c r="D2" s="45" t="s">
        <v>39</v>
      </c>
      <c r="E2" s="46"/>
      <c r="F2" s="46"/>
      <c r="G2" s="46"/>
      <c r="H2" s="21" t="s">
        <v>89</v>
      </c>
      <c r="I2" s="18" t="s">
        <v>44</v>
      </c>
      <c r="J2" s="41"/>
    </row>
    <row r="3" spans="1:13" x14ac:dyDescent="0.2">
      <c r="B3" s="58" t="s">
        <v>34</v>
      </c>
      <c r="C3" s="58"/>
      <c r="D3" s="65">
        <v>43056</v>
      </c>
      <c r="E3" s="46"/>
      <c r="F3" s="46"/>
      <c r="G3" s="46"/>
      <c r="H3" s="21" t="s">
        <v>41</v>
      </c>
      <c r="I3" s="18" t="s">
        <v>45</v>
      </c>
      <c r="J3" s="41"/>
    </row>
    <row r="4" spans="1:13" x14ac:dyDescent="0.2">
      <c r="B4" s="58" t="s">
        <v>33</v>
      </c>
      <c r="C4" s="58"/>
      <c r="D4" s="45" t="s">
        <v>50</v>
      </c>
      <c r="E4" s="46"/>
      <c r="F4" s="46"/>
      <c r="G4" s="46"/>
      <c r="H4" s="21" t="s">
        <v>42</v>
      </c>
      <c r="I4" s="18" t="s">
        <v>46</v>
      </c>
      <c r="J4" s="41"/>
    </row>
    <row r="5" spans="1:13" x14ac:dyDescent="0.2">
      <c r="B5" s="58" t="s">
        <v>32</v>
      </c>
      <c r="C5" s="58"/>
      <c r="D5" s="45"/>
      <c r="E5" s="46"/>
      <c r="F5" s="46"/>
      <c r="G5" s="46"/>
      <c r="H5" s="21" t="s">
        <v>43</v>
      </c>
      <c r="I5" s="18" t="s">
        <v>47</v>
      </c>
      <c r="J5" s="41"/>
    </row>
    <row r="6" spans="1:13" x14ac:dyDescent="0.2">
      <c r="B6" s="58" t="s">
        <v>31</v>
      </c>
      <c r="C6" s="58"/>
      <c r="D6" s="45"/>
      <c r="E6" s="46"/>
      <c r="F6" s="46"/>
      <c r="G6" s="46"/>
      <c r="H6" s="21"/>
      <c r="I6" s="18"/>
      <c r="J6" s="41"/>
    </row>
    <row r="7" spans="1:13" x14ac:dyDescent="0.2">
      <c r="B7" s="44" t="s">
        <v>30</v>
      </c>
      <c r="C7" s="44"/>
      <c r="D7" s="45" t="s">
        <v>51</v>
      </c>
      <c r="E7" s="46"/>
      <c r="F7" s="46"/>
      <c r="G7" s="46"/>
      <c r="H7" s="21"/>
      <c r="I7" s="18"/>
      <c r="J7" s="41"/>
    </row>
    <row r="8" spans="1:13" x14ac:dyDescent="0.2">
      <c r="B8" s="47" t="s">
        <v>29</v>
      </c>
      <c r="C8" s="48"/>
      <c r="D8" s="49" t="s">
        <v>40</v>
      </c>
      <c r="E8" s="50"/>
      <c r="F8" s="50"/>
      <c r="G8" s="51"/>
      <c r="H8" s="21"/>
      <c r="I8" s="18"/>
      <c r="J8" s="41"/>
    </row>
    <row r="10" spans="1:13" s="8" customFormat="1" ht="38.25" x14ac:dyDescent="0.2">
      <c r="A10" s="1" t="s">
        <v>0</v>
      </c>
      <c r="B10" s="1" t="s">
        <v>1</v>
      </c>
      <c r="C10" s="1" t="s">
        <v>7</v>
      </c>
      <c r="D10" s="1" t="s">
        <v>8</v>
      </c>
      <c r="E10" s="1" t="s">
        <v>17</v>
      </c>
      <c r="F10" s="1" t="s">
        <v>2</v>
      </c>
      <c r="G10" s="1" t="s">
        <v>3</v>
      </c>
      <c r="H10" s="1" t="s">
        <v>36</v>
      </c>
      <c r="I10" s="1" t="s">
        <v>9</v>
      </c>
      <c r="J10" s="38" t="s">
        <v>37</v>
      </c>
      <c r="K10" s="3" t="s">
        <v>4</v>
      </c>
      <c r="L10" s="3" t="s">
        <v>5</v>
      </c>
      <c r="M10" s="3" t="s">
        <v>6</v>
      </c>
    </row>
    <row r="11" spans="1:13" s="8" customFormat="1" x14ac:dyDescent="0.2">
      <c r="A11" s="2" t="s">
        <v>19</v>
      </c>
      <c r="B11" s="2" t="s">
        <v>19</v>
      </c>
      <c r="C11" s="2" t="s">
        <v>19</v>
      </c>
      <c r="D11" s="2" t="s">
        <v>19</v>
      </c>
      <c r="E11" s="2" t="s">
        <v>19</v>
      </c>
      <c r="F11" s="2" t="s">
        <v>19</v>
      </c>
      <c r="G11" s="2" t="s">
        <v>19</v>
      </c>
      <c r="H11" s="2" t="s">
        <v>19</v>
      </c>
      <c r="I11" s="2" t="s">
        <v>19</v>
      </c>
      <c r="J11" s="42"/>
      <c r="K11" s="4" t="s">
        <v>19</v>
      </c>
      <c r="L11" s="4" t="s">
        <v>19</v>
      </c>
      <c r="M11" s="4" t="s">
        <v>19</v>
      </c>
    </row>
    <row r="12" spans="1:13" ht="108" customHeight="1" x14ac:dyDescent="0.2">
      <c r="A12" s="9">
        <v>1</v>
      </c>
      <c r="B12" s="10">
        <v>43049</v>
      </c>
      <c r="C12" s="9" t="s">
        <v>66</v>
      </c>
      <c r="D12" s="11" t="s">
        <v>67</v>
      </c>
      <c r="E12" s="32" t="s">
        <v>18</v>
      </c>
      <c r="F12" s="11" t="s">
        <v>73</v>
      </c>
      <c r="G12" s="11" t="s">
        <v>128</v>
      </c>
      <c r="H12" s="11" t="s">
        <v>128</v>
      </c>
      <c r="I12" s="11" t="s">
        <v>128</v>
      </c>
      <c r="J12" s="28" t="s">
        <v>128</v>
      </c>
      <c r="K12" s="11"/>
      <c r="L12" s="9"/>
      <c r="M12" s="11"/>
    </row>
    <row r="13" spans="1:13" s="6" customFormat="1" ht="105" customHeight="1" x14ac:dyDescent="0.2">
      <c r="A13" s="9">
        <v>2</v>
      </c>
      <c r="B13" s="10">
        <v>43049</v>
      </c>
      <c r="C13" s="9" t="s">
        <v>68</v>
      </c>
      <c r="D13" s="11" t="s">
        <v>69</v>
      </c>
      <c r="E13" s="32" t="s">
        <v>18</v>
      </c>
      <c r="F13" s="11" t="s">
        <v>74</v>
      </c>
      <c r="G13" s="11" t="s">
        <v>128</v>
      </c>
      <c r="H13" s="11" t="s">
        <v>128</v>
      </c>
      <c r="I13" s="11" t="s">
        <v>128</v>
      </c>
      <c r="J13" s="28" t="s">
        <v>128</v>
      </c>
      <c r="K13" s="11"/>
      <c r="L13" s="10"/>
      <c r="M13" s="11"/>
    </row>
    <row r="14" spans="1:13" ht="78" customHeight="1" x14ac:dyDescent="0.2">
      <c r="A14" s="9">
        <v>3</v>
      </c>
      <c r="B14" s="10">
        <v>43049</v>
      </c>
      <c r="C14" s="9" t="s">
        <v>70</v>
      </c>
      <c r="D14" s="11" t="s">
        <v>71</v>
      </c>
      <c r="E14" s="32" t="s">
        <v>18</v>
      </c>
      <c r="F14" s="11" t="s">
        <v>72</v>
      </c>
      <c r="G14" s="11" t="s">
        <v>128</v>
      </c>
      <c r="H14" s="11" t="s">
        <v>128</v>
      </c>
      <c r="I14" s="11" t="s">
        <v>128</v>
      </c>
      <c r="J14" s="28" t="s">
        <v>128</v>
      </c>
      <c r="K14" s="11"/>
      <c r="L14" s="9"/>
      <c r="M14" s="11"/>
    </row>
    <row r="15" spans="1:13" ht="78" customHeight="1" x14ac:dyDescent="0.2">
      <c r="A15" s="9">
        <v>4</v>
      </c>
      <c r="B15" s="10">
        <v>43049</v>
      </c>
      <c r="C15" s="9" t="s">
        <v>75</v>
      </c>
      <c r="D15" s="11" t="s">
        <v>76</v>
      </c>
      <c r="E15" s="32" t="s">
        <v>18</v>
      </c>
      <c r="F15" s="11" t="s">
        <v>77</v>
      </c>
      <c r="G15" s="11" t="s">
        <v>128</v>
      </c>
      <c r="H15" s="11" t="s">
        <v>128</v>
      </c>
      <c r="I15" s="11" t="s">
        <v>128</v>
      </c>
      <c r="J15" s="28" t="s">
        <v>128</v>
      </c>
      <c r="K15" s="11"/>
      <c r="L15" s="9"/>
      <c r="M15" s="11"/>
    </row>
    <row r="16" spans="1:13" ht="78" customHeight="1" x14ac:dyDescent="0.2">
      <c r="A16" s="9">
        <v>5</v>
      </c>
      <c r="B16" s="10">
        <v>43049</v>
      </c>
      <c r="C16" s="9" t="s">
        <v>75</v>
      </c>
      <c r="D16" s="11" t="s">
        <v>76</v>
      </c>
      <c r="E16" s="32" t="s">
        <v>11</v>
      </c>
      <c r="F16" s="11" t="s">
        <v>78</v>
      </c>
      <c r="G16" s="11" t="s">
        <v>128</v>
      </c>
      <c r="H16" s="11" t="s">
        <v>90</v>
      </c>
      <c r="I16" s="39">
        <v>43063</v>
      </c>
      <c r="J16" s="28" t="s">
        <v>130</v>
      </c>
      <c r="K16" s="11" t="s">
        <v>131</v>
      </c>
      <c r="L16" s="9"/>
      <c r="M16" s="11"/>
    </row>
    <row r="17" spans="1:13" ht="57.75" customHeight="1" x14ac:dyDescent="0.2">
      <c r="A17" s="9">
        <v>6</v>
      </c>
      <c r="B17" s="10">
        <v>43049</v>
      </c>
      <c r="C17" s="9" t="s">
        <v>79</v>
      </c>
      <c r="D17" s="11" t="s">
        <v>76</v>
      </c>
      <c r="E17" s="32" t="s">
        <v>18</v>
      </c>
      <c r="F17" s="11" t="s">
        <v>80</v>
      </c>
      <c r="G17" s="11" t="s">
        <v>128</v>
      </c>
      <c r="H17" s="11" t="s">
        <v>128</v>
      </c>
      <c r="I17" s="11" t="s">
        <v>128</v>
      </c>
      <c r="J17" s="28" t="s">
        <v>128</v>
      </c>
      <c r="K17" s="11"/>
      <c r="L17" s="9"/>
      <c r="M17" s="11"/>
    </row>
    <row r="18" spans="1:13" ht="84" customHeight="1" x14ac:dyDescent="0.2">
      <c r="A18" s="9">
        <v>7</v>
      </c>
      <c r="B18" s="10">
        <v>43049</v>
      </c>
      <c r="C18" s="9" t="s">
        <v>70</v>
      </c>
      <c r="D18" s="11" t="s">
        <v>102</v>
      </c>
      <c r="E18" s="32" t="s">
        <v>13</v>
      </c>
      <c r="F18" s="11" t="s">
        <v>101</v>
      </c>
      <c r="G18" s="11"/>
      <c r="H18" s="11" t="s">
        <v>103</v>
      </c>
      <c r="I18" s="11"/>
      <c r="J18" s="28"/>
      <c r="K18" s="11"/>
      <c r="L18" s="9"/>
      <c r="M18" s="11"/>
    </row>
    <row r="19" spans="1:13" ht="84" customHeight="1" x14ac:dyDescent="0.2">
      <c r="A19" s="9">
        <v>8</v>
      </c>
      <c r="B19" s="10">
        <v>43049</v>
      </c>
      <c r="C19" s="9" t="s">
        <v>70</v>
      </c>
      <c r="D19" s="11" t="s">
        <v>102</v>
      </c>
      <c r="E19" s="32" t="s">
        <v>13</v>
      </c>
      <c r="F19" s="11" t="s">
        <v>104</v>
      </c>
      <c r="G19" s="11"/>
      <c r="H19" s="11" t="s">
        <v>105</v>
      </c>
      <c r="I19" s="11"/>
      <c r="J19" s="28"/>
      <c r="K19" s="11"/>
      <c r="L19" s="9"/>
      <c r="M19" s="11"/>
    </row>
    <row r="20" spans="1:13" ht="67.900000000000006" customHeight="1" x14ac:dyDescent="0.2">
      <c r="A20" s="9">
        <v>9</v>
      </c>
      <c r="B20" s="10">
        <v>43049</v>
      </c>
      <c r="C20" s="9" t="s">
        <v>81</v>
      </c>
      <c r="D20" s="11" t="s">
        <v>82</v>
      </c>
      <c r="E20" s="32" t="s">
        <v>18</v>
      </c>
      <c r="F20" s="11" t="s">
        <v>83</v>
      </c>
      <c r="G20" s="11" t="s">
        <v>128</v>
      </c>
      <c r="H20" s="11" t="s">
        <v>128</v>
      </c>
      <c r="I20" s="11" t="s">
        <v>128</v>
      </c>
      <c r="J20" s="28" t="s">
        <v>128</v>
      </c>
      <c r="K20" s="11"/>
      <c r="L20" s="9"/>
      <c r="M20" s="11"/>
    </row>
    <row r="21" spans="1:13" ht="38.25" customHeight="1" x14ac:dyDescent="0.2">
      <c r="A21" s="9">
        <v>10</v>
      </c>
      <c r="B21" s="10">
        <v>43049</v>
      </c>
      <c r="C21" s="9" t="s">
        <v>84</v>
      </c>
      <c r="D21" s="11" t="s">
        <v>85</v>
      </c>
      <c r="E21" s="32" t="s">
        <v>18</v>
      </c>
      <c r="F21" s="11" t="s">
        <v>86</v>
      </c>
      <c r="G21" s="11" t="s">
        <v>128</v>
      </c>
      <c r="H21" s="11" t="s">
        <v>128</v>
      </c>
      <c r="I21" s="11" t="s">
        <v>128</v>
      </c>
      <c r="J21" s="28" t="s">
        <v>128</v>
      </c>
      <c r="K21" s="11"/>
      <c r="L21" s="9"/>
      <c r="M21" s="11"/>
    </row>
    <row r="22" spans="1:13" ht="69.75" customHeight="1" x14ac:dyDescent="0.2">
      <c r="A22" s="9">
        <v>11</v>
      </c>
      <c r="B22" s="10">
        <v>43049</v>
      </c>
      <c r="C22" s="9" t="s">
        <v>84</v>
      </c>
      <c r="D22" s="11" t="s">
        <v>85</v>
      </c>
      <c r="E22" s="32" t="s">
        <v>18</v>
      </c>
      <c r="F22" s="11" t="s">
        <v>87</v>
      </c>
      <c r="G22" s="11" t="s">
        <v>128</v>
      </c>
      <c r="H22" s="11" t="s">
        <v>128</v>
      </c>
      <c r="I22" s="11" t="s">
        <v>128</v>
      </c>
      <c r="J22" s="28" t="s">
        <v>128</v>
      </c>
      <c r="K22" s="11"/>
      <c r="L22" s="9"/>
      <c r="M22" s="11"/>
    </row>
    <row r="23" spans="1:13" ht="63.75" customHeight="1" x14ac:dyDescent="0.2">
      <c r="A23" s="9">
        <v>12</v>
      </c>
      <c r="B23" s="10">
        <v>43049</v>
      </c>
      <c r="C23" s="9" t="s">
        <v>84</v>
      </c>
      <c r="D23" s="11" t="s">
        <v>85</v>
      </c>
      <c r="E23" s="32" t="s">
        <v>18</v>
      </c>
      <c r="F23" s="11" t="s">
        <v>88</v>
      </c>
      <c r="G23" s="11" t="s">
        <v>128</v>
      </c>
      <c r="H23" s="11" t="s">
        <v>128</v>
      </c>
      <c r="I23" s="11" t="s">
        <v>128</v>
      </c>
      <c r="J23" s="28" t="s">
        <v>128</v>
      </c>
      <c r="K23" s="11"/>
      <c r="L23" s="9"/>
      <c r="M23" s="11"/>
    </row>
    <row r="24" spans="1:13" ht="63.75" customHeight="1" x14ac:dyDescent="0.2">
      <c r="A24" s="9">
        <v>13</v>
      </c>
      <c r="B24" s="10">
        <v>43049</v>
      </c>
      <c r="C24" s="9" t="s">
        <v>114</v>
      </c>
      <c r="D24" s="11" t="s">
        <v>115</v>
      </c>
      <c r="E24" s="32" t="s">
        <v>18</v>
      </c>
      <c r="F24" s="11" t="s">
        <v>112</v>
      </c>
      <c r="G24" s="11" t="s">
        <v>128</v>
      </c>
      <c r="H24" s="11" t="s">
        <v>128</v>
      </c>
      <c r="I24" s="11" t="s">
        <v>128</v>
      </c>
      <c r="J24" s="28" t="s">
        <v>128</v>
      </c>
      <c r="K24" s="11"/>
      <c r="L24" s="9"/>
      <c r="M24" s="11"/>
    </row>
    <row r="25" spans="1:13" ht="65.25" customHeight="1" x14ac:dyDescent="0.2">
      <c r="A25" s="9">
        <v>14</v>
      </c>
      <c r="B25" s="10">
        <v>43049</v>
      </c>
      <c r="C25" s="9" t="s">
        <v>91</v>
      </c>
      <c r="D25" s="11" t="s">
        <v>92</v>
      </c>
      <c r="E25" s="31" t="s">
        <v>11</v>
      </c>
      <c r="F25" s="11" t="s">
        <v>97</v>
      </c>
      <c r="G25" s="11" t="s">
        <v>128</v>
      </c>
      <c r="H25" s="11" t="s">
        <v>128</v>
      </c>
      <c r="I25" s="11" t="s">
        <v>128</v>
      </c>
      <c r="J25" s="28" t="s">
        <v>128</v>
      </c>
      <c r="K25" s="11"/>
      <c r="L25" s="9"/>
      <c r="M25" s="11"/>
    </row>
    <row r="26" spans="1:13" ht="65.25" customHeight="1" x14ac:dyDescent="0.2">
      <c r="A26" s="9">
        <v>15</v>
      </c>
      <c r="B26" s="10">
        <v>43049</v>
      </c>
      <c r="C26" s="9" t="s">
        <v>91</v>
      </c>
      <c r="D26" s="11" t="s">
        <v>92</v>
      </c>
      <c r="E26" s="32" t="s">
        <v>18</v>
      </c>
      <c r="F26" s="11" t="s">
        <v>113</v>
      </c>
      <c r="G26" s="11" t="s">
        <v>128</v>
      </c>
      <c r="H26" s="11" t="s">
        <v>128</v>
      </c>
      <c r="I26" s="11" t="s">
        <v>128</v>
      </c>
      <c r="J26" s="28" t="s">
        <v>128</v>
      </c>
      <c r="K26" s="11"/>
      <c r="L26" s="9"/>
      <c r="M26" s="11"/>
    </row>
    <row r="27" spans="1:13" ht="55.15" customHeight="1" x14ac:dyDescent="0.2">
      <c r="A27" s="9">
        <v>16</v>
      </c>
      <c r="B27" s="10">
        <v>43049</v>
      </c>
      <c r="C27" s="9" t="s">
        <v>91</v>
      </c>
      <c r="D27" s="11" t="s">
        <v>92</v>
      </c>
      <c r="E27" s="32" t="s">
        <v>20</v>
      </c>
      <c r="F27" s="11" t="s">
        <v>93</v>
      </c>
      <c r="G27" s="11" t="s">
        <v>94</v>
      </c>
      <c r="H27" s="11" t="s">
        <v>95</v>
      </c>
      <c r="I27" s="11"/>
      <c r="J27" s="28"/>
      <c r="K27" s="11" t="s">
        <v>127</v>
      </c>
      <c r="L27" s="36">
        <v>43049</v>
      </c>
      <c r="M27" s="34" t="s">
        <v>61</v>
      </c>
    </row>
    <row r="28" spans="1:13" ht="54.6" customHeight="1" x14ac:dyDescent="0.2">
      <c r="A28" s="9">
        <v>17</v>
      </c>
      <c r="B28" s="10">
        <v>43049</v>
      </c>
      <c r="C28" s="9" t="s">
        <v>48</v>
      </c>
      <c r="D28" s="11" t="s">
        <v>96</v>
      </c>
      <c r="E28" s="32" t="s">
        <v>18</v>
      </c>
      <c r="F28" s="11" t="s">
        <v>116</v>
      </c>
      <c r="G28" s="11" t="s">
        <v>128</v>
      </c>
      <c r="H28" s="11" t="s">
        <v>128</v>
      </c>
      <c r="I28" s="11" t="s">
        <v>128</v>
      </c>
      <c r="J28" s="28" t="s">
        <v>128</v>
      </c>
      <c r="K28" s="11"/>
      <c r="L28" s="9"/>
      <c r="M28" s="11"/>
    </row>
    <row r="29" spans="1:13" ht="71.45" customHeight="1" x14ac:dyDescent="0.2">
      <c r="A29" s="9">
        <v>18</v>
      </c>
      <c r="B29" s="10">
        <v>43049</v>
      </c>
      <c r="C29" s="9" t="s">
        <v>48</v>
      </c>
      <c r="D29" s="11" t="s">
        <v>96</v>
      </c>
      <c r="E29" s="32" t="s">
        <v>18</v>
      </c>
      <c r="F29" s="11" t="s">
        <v>117</v>
      </c>
      <c r="G29" s="11" t="s">
        <v>128</v>
      </c>
      <c r="H29" s="11" t="s">
        <v>128</v>
      </c>
      <c r="I29" s="11" t="s">
        <v>128</v>
      </c>
      <c r="J29" s="28" t="s">
        <v>128</v>
      </c>
      <c r="K29" s="11"/>
      <c r="L29" s="9"/>
      <c r="M29" s="11"/>
    </row>
    <row r="30" spans="1:13" ht="71.45" customHeight="1" x14ac:dyDescent="0.2">
      <c r="A30" s="9">
        <v>19</v>
      </c>
      <c r="B30" s="10">
        <v>43049</v>
      </c>
      <c r="C30" s="9" t="s">
        <v>48</v>
      </c>
      <c r="D30" s="11" t="s">
        <v>122</v>
      </c>
      <c r="E30" s="32" t="s">
        <v>13</v>
      </c>
      <c r="F30" s="11" t="s">
        <v>124</v>
      </c>
      <c r="G30" s="11"/>
      <c r="H30" s="11" t="s">
        <v>123</v>
      </c>
      <c r="I30" s="11"/>
      <c r="J30" s="28"/>
      <c r="K30" s="11"/>
      <c r="L30" s="9"/>
      <c r="M30" s="11"/>
    </row>
    <row r="31" spans="1:13" ht="55.9" customHeight="1" x14ac:dyDescent="0.2">
      <c r="A31" s="9">
        <v>20</v>
      </c>
      <c r="B31" s="10">
        <v>43049</v>
      </c>
      <c r="C31" s="9" t="s">
        <v>49</v>
      </c>
      <c r="D31" s="11" t="s">
        <v>98</v>
      </c>
      <c r="E31" s="32" t="s">
        <v>18</v>
      </c>
      <c r="F31" s="11" t="s">
        <v>99</v>
      </c>
      <c r="G31" s="11" t="s">
        <v>128</v>
      </c>
      <c r="H31" s="11" t="s">
        <v>128</v>
      </c>
      <c r="I31" s="11" t="s">
        <v>128</v>
      </c>
      <c r="J31" s="28" t="s">
        <v>128</v>
      </c>
      <c r="K31" s="11"/>
      <c r="L31" s="9"/>
      <c r="M31" s="11"/>
    </row>
    <row r="32" spans="1:13" ht="98.25" customHeight="1" x14ac:dyDescent="0.2">
      <c r="A32" s="9">
        <v>21</v>
      </c>
      <c r="B32" s="10">
        <v>43049</v>
      </c>
      <c r="C32" s="9" t="s">
        <v>49</v>
      </c>
      <c r="D32" s="11" t="s">
        <v>98</v>
      </c>
      <c r="E32" s="32" t="s">
        <v>18</v>
      </c>
      <c r="F32" s="11" t="s">
        <v>118</v>
      </c>
      <c r="G32" s="11" t="s">
        <v>128</v>
      </c>
      <c r="H32" s="11" t="s">
        <v>128</v>
      </c>
      <c r="I32" s="11" t="s">
        <v>128</v>
      </c>
      <c r="J32" s="28" t="s">
        <v>128</v>
      </c>
      <c r="K32" s="11"/>
      <c r="L32" s="9"/>
      <c r="M32" s="11"/>
    </row>
    <row r="33" spans="1:13" ht="63.6" customHeight="1" x14ac:dyDescent="0.2">
      <c r="A33" s="9">
        <v>22</v>
      </c>
      <c r="B33" s="10">
        <v>43049</v>
      </c>
      <c r="C33" s="9" t="s">
        <v>49</v>
      </c>
      <c r="D33" s="11" t="s">
        <v>98</v>
      </c>
      <c r="E33" s="32" t="s">
        <v>18</v>
      </c>
      <c r="F33" s="11" t="s">
        <v>100</v>
      </c>
      <c r="G33" s="11" t="s">
        <v>128</v>
      </c>
      <c r="H33" s="11" t="s">
        <v>128</v>
      </c>
      <c r="I33" s="11" t="s">
        <v>128</v>
      </c>
      <c r="J33" s="28" t="s">
        <v>128</v>
      </c>
      <c r="K33" s="11"/>
      <c r="L33" s="9"/>
      <c r="M33" s="11"/>
    </row>
    <row r="34" spans="1:13" ht="65.25" customHeight="1" x14ac:dyDescent="0.2">
      <c r="A34" s="9">
        <v>23</v>
      </c>
      <c r="B34" s="10">
        <v>43049</v>
      </c>
      <c r="C34" s="9" t="s">
        <v>106</v>
      </c>
      <c r="D34" s="11" t="s">
        <v>107</v>
      </c>
      <c r="E34" s="32" t="s">
        <v>18</v>
      </c>
      <c r="F34" s="11" t="s">
        <v>108</v>
      </c>
      <c r="G34" s="11" t="s">
        <v>128</v>
      </c>
      <c r="H34" s="11" t="s">
        <v>128</v>
      </c>
      <c r="I34" s="11" t="s">
        <v>128</v>
      </c>
      <c r="J34" s="28" t="s">
        <v>128</v>
      </c>
      <c r="K34" s="11"/>
      <c r="L34" s="9"/>
      <c r="M34" s="11"/>
    </row>
    <row r="35" spans="1:13" ht="65.25" customHeight="1" x14ac:dyDescent="0.2">
      <c r="A35" s="9">
        <v>24</v>
      </c>
      <c r="B35" s="10">
        <v>43049</v>
      </c>
      <c r="C35" s="9" t="s">
        <v>109</v>
      </c>
      <c r="D35" s="11" t="s">
        <v>110</v>
      </c>
      <c r="E35" s="32" t="s">
        <v>18</v>
      </c>
      <c r="F35" s="11" t="s">
        <v>111</v>
      </c>
      <c r="G35" s="11" t="s">
        <v>128</v>
      </c>
      <c r="H35" s="11" t="s">
        <v>128</v>
      </c>
      <c r="I35" s="11" t="s">
        <v>128</v>
      </c>
      <c r="J35" s="28" t="s">
        <v>128</v>
      </c>
      <c r="K35" s="11"/>
      <c r="L35" s="9"/>
      <c r="M35" s="11"/>
    </row>
    <row r="36" spans="1:13" ht="106.15" customHeight="1" x14ac:dyDescent="0.2">
      <c r="A36" s="9">
        <v>25</v>
      </c>
      <c r="B36" s="10"/>
      <c r="C36" s="9" t="s">
        <v>119</v>
      </c>
      <c r="D36" s="11" t="s">
        <v>120</v>
      </c>
      <c r="E36" s="32" t="s">
        <v>18</v>
      </c>
      <c r="F36" s="11" t="s">
        <v>121</v>
      </c>
      <c r="G36" s="11" t="s">
        <v>128</v>
      </c>
      <c r="H36" s="11" t="s">
        <v>128</v>
      </c>
      <c r="I36" s="11" t="s">
        <v>128</v>
      </c>
      <c r="J36" s="28" t="s">
        <v>128</v>
      </c>
      <c r="K36" s="11"/>
      <c r="L36" s="9"/>
      <c r="M36" s="11"/>
    </row>
    <row r="37" spans="1:13" ht="136.15" customHeight="1" x14ac:dyDescent="0.2">
      <c r="A37" s="9">
        <v>26</v>
      </c>
      <c r="B37" s="10">
        <v>43049</v>
      </c>
      <c r="C37" s="9" t="s">
        <v>52</v>
      </c>
      <c r="D37" s="11" t="s">
        <v>53</v>
      </c>
      <c r="E37" s="32" t="s">
        <v>18</v>
      </c>
      <c r="F37" s="11" t="s">
        <v>57</v>
      </c>
      <c r="G37" s="11" t="s">
        <v>128</v>
      </c>
      <c r="H37" s="11" t="s">
        <v>128</v>
      </c>
      <c r="I37" s="11" t="s">
        <v>128</v>
      </c>
      <c r="J37" s="28" t="s">
        <v>128</v>
      </c>
      <c r="K37" s="11"/>
      <c r="L37" s="9"/>
      <c r="M37" s="11"/>
    </row>
    <row r="38" spans="1:13" ht="66.599999999999994" customHeight="1" x14ac:dyDescent="0.2">
      <c r="A38" s="9">
        <v>27</v>
      </c>
      <c r="B38" s="10">
        <v>43049</v>
      </c>
      <c r="C38" s="9" t="s">
        <v>54</v>
      </c>
      <c r="D38" s="11" t="s">
        <v>55</v>
      </c>
      <c r="E38" s="32" t="s">
        <v>18</v>
      </c>
      <c r="F38" s="11" t="s">
        <v>56</v>
      </c>
      <c r="G38" s="11" t="s">
        <v>128</v>
      </c>
      <c r="H38" s="11" t="s">
        <v>128</v>
      </c>
      <c r="I38" s="11" t="s">
        <v>128</v>
      </c>
      <c r="J38" s="28" t="s">
        <v>128</v>
      </c>
      <c r="K38" s="11"/>
      <c r="L38" s="9"/>
      <c r="M38" s="11"/>
    </row>
    <row r="39" spans="1:13" ht="66.599999999999994" customHeight="1" x14ac:dyDescent="0.2">
      <c r="A39" s="9">
        <v>28</v>
      </c>
      <c r="B39" s="10">
        <v>43049</v>
      </c>
      <c r="C39" s="9" t="s">
        <v>54</v>
      </c>
      <c r="D39" s="11" t="s">
        <v>55</v>
      </c>
      <c r="E39" s="32" t="s">
        <v>20</v>
      </c>
      <c r="F39" s="11" t="s">
        <v>58</v>
      </c>
      <c r="G39" s="11" t="s">
        <v>59</v>
      </c>
      <c r="H39" s="11" t="s">
        <v>65</v>
      </c>
      <c r="I39" s="9"/>
      <c r="J39" s="28"/>
      <c r="K39" s="35" t="s">
        <v>64</v>
      </c>
      <c r="L39" s="36">
        <v>43049</v>
      </c>
      <c r="M39" s="34" t="s">
        <v>61</v>
      </c>
    </row>
    <row r="40" spans="1:13" ht="66.599999999999994" customHeight="1" x14ac:dyDescent="0.2">
      <c r="A40" s="9">
        <v>29</v>
      </c>
      <c r="B40" s="10">
        <v>43049</v>
      </c>
      <c r="C40" s="29">
        <v>4</v>
      </c>
      <c r="D40" s="11" t="s">
        <v>125</v>
      </c>
      <c r="E40" s="33" t="s">
        <v>11</v>
      </c>
      <c r="F40" s="11" t="s">
        <v>126</v>
      </c>
      <c r="G40" s="11" t="s">
        <v>128</v>
      </c>
      <c r="H40" s="11" t="s">
        <v>128</v>
      </c>
      <c r="I40" s="11" t="s">
        <v>128</v>
      </c>
      <c r="J40" s="28" t="s">
        <v>128</v>
      </c>
      <c r="K40" s="11"/>
      <c r="L40" s="10"/>
      <c r="M40" s="11"/>
    </row>
    <row r="41" spans="1:13" ht="12.6" customHeight="1" x14ac:dyDescent="0.2">
      <c r="A41" s="63" t="s">
        <v>24</v>
      </c>
      <c r="B41" s="64"/>
      <c r="C41" s="64"/>
      <c r="D41" s="64"/>
      <c r="E41" s="64"/>
      <c r="F41" s="64"/>
      <c r="G41" s="64"/>
      <c r="H41" s="64"/>
      <c r="I41" s="64"/>
      <c r="J41" s="37"/>
      <c r="K41" s="60" t="s">
        <v>23</v>
      </c>
      <c r="L41" s="61"/>
      <c r="M41" s="62"/>
    </row>
    <row r="42" spans="1:13" ht="60.6" customHeight="1" x14ac:dyDescent="0.2">
      <c r="A42" s="52" t="s">
        <v>129</v>
      </c>
      <c r="B42" s="53"/>
      <c r="C42" s="53"/>
      <c r="D42" s="53"/>
      <c r="E42" s="53"/>
      <c r="F42" s="53"/>
      <c r="G42" s="53"/>
      <c r="H42" s="53"/>
      <c r="I42" s="53"/>
      <c r="J42" s="54"/>
      <c r="K42" s="55"/>
      <c r="L42" s="56"/>
      <c r="M42" s="57"/>
    </row>
    <row r="44" spans="1:13" x14ac:dyDescent="0.2">
      <c r="B44" s="23"/>
      <c r="C44" s="23" t="s">
        <v>18</v>
      </c>
      <c r="D44" s="12" t="s">
        <v>10</v>
      </c>
      <c r="E44" s="12"/>
      <c r="F44" s="7"/>
      <c r="G44" s="7"/>
    </row>
    <row r="45" spans="1:13" x14ac:dyDescent="0.2">
      <c r="B45" s="24"/>
      <c r="C45" s="24" t="s">
        <v>11</v>
      </c>
      <c r="D45" s="14" t="s">
        <v>12</v>
      </c>
      <c r="E45" s="14"/>
      <c r="F45" s="7"/>
      <c r="G45" s="7"/>
      <c r="K45" s="30" t="s">
        <v>60</v>
      </c>
    </row>
    <row r="46" spans="1:13" x14ac:dyDescent="0.2">
      <c r="B46" s="25"/>
      <c r="C46" s="25" t="s">
        <v>13</v>
      </c>
      <c r="D46" s="14" t="s">
        <v>14</v>
      </c>
      <c r="E46" s="14"/>
      <c r="F46" s="13" t="s">
        <v>25</v>
      </c>
      <c r="G46" s="17" t="str">
        <f>D4</f>
        <v>Maryna Kuchynska</v>
      </c>
      <c r="K46" s="12" t="s">
        <v>61</v>
      </c>
    </row>
    <row r="47" spans="1:13" x14ac:dyDescent="0.2">
      <c r="B47" s="26"/>
      <c r="C47" s="26" t="s">
        <v>20</v>
      </c>
      <c r="D47" s="14" t="s">
        <v>15</v>
      </c>
      <c r="E47" s="14"/>
      <c r="F47" s="13"/>
      <c r="G47" s="16" t="s">
        <v>26</v>
      </c>
      <c r="K47" s="14" t="s">
        <v>62</v>
      </c>
    </row>
    <row r="48" spans="1:13" x14ac:dyDescent="0.2">
      <c r="B48" s="27"/>
      <c r="C48" s="27" t="s">
        <v>21</v>
      </c>
      <c r="D48" s="15" t="s">
        <v>16</v>
      </c>
      <c r="E48" s="15"/>
      <c r="F48" s="13" t="s">
        <v>22</v>
      </c>
      <c r="G48" s="22">
        <v>43056</v>
      </c>
      <c r="K48" s="15" t="s">
        <v>63</v>
      </c>
    </row>
  </sheetData>
  <autoFilter ref="A11:M42"/>
  <mergeCells count="20">
    <mergeCell ref="K42:M42"/>
    <mergeCell ref="D1:G1"/>
    <mergeCell ref="D2:G2"/>
    <mergeCell ref="B5:C5"/>
    <mergeCell ref="B6:C6"/>
    <mergeCell ref="B1:C1"/>
    <mergeCell ref="B2:C2"/>
    <mergeCell ref="B3:C3"/>
    <mergeCell ref="B4:C4"/>
    <mergeCell ref="K41:M41"/>
    <mergeCell ref="A41:I41"/>
    <mergeCell ref="D3:G3"/>
    <mergeCell ref="D4:G4"/>
    <mergeCell ref="D5:G5"/>
    <mergeCell ref="D6:G6"/>
    <mergeCell ref="B7:C7"/>
    <mergeCell ref="D7:G7"/>
    <mergeCell ref="B8:C8"/>
    <mergeCell ref="D8:G8"/>
    <mergeCell ref="A42:J42"/>
  </mergeCells>
  <phoneticPr fontId="1" type="noConversion"/>
  <conditionalFormatting sqref="E41:E78 E12:E16 E28:E36">
    <cfRule type="containsText" dxfId="66" priority="203" stopIfTrue="1" operator="containsText" text="Pozytywna Obserwacja">
      <formula>NOT(ISERROR(SEARCH("Pozytywna Obserwacja",E12)))</formula>
    </cfRule>
    <cfRule type="containsText" dxfId="65" priority="204" stopIfTrue="1" operator="containsText" text="Obserwacja">
      <formula>NOT(ISERROR(SEARCH("Obserwacja",E12)))</formula>
    </cfRule>
    <cfRule type="containsText" dxfId="64" priority="205" stopIfTrue="1" operator="containsText" text="Spostrzeżenie">
      <formula>NOT(ISERROR(SEARCH("Spostrzeżenie",E12)))</formula>
    </cfRule>
    <cfRule type="containsText" dxfId="63" priority="206" stopIfTrue="1" operator="containsText" text="Mała Niezgodność">
      <formula>NOT(ISERROR(SEARCH("Mała Niezgodność",E12)))</formula>
    </cfRule>
    <cfRule type="containsText" dxfId="62" priority="207" stopIfTrue="1" operator="containsText" text="Krytyczna Niezgodność">
      <formula>NOT(ISERROR(SEARCH("Krytyczna Niezgodność",E12)))</formula>
    </cfRule>
  </conditionalFormatting>
  <conditionalFormatting sqref="E12:E16 E28:E36">
    <cfRule type="containsBlanks" dxfId="61" priority="211" stopIfTrue="1">
      <formula>LEN(TRIM(E12))=0</formula>
    </cfRule>
  </conditionalFormatting>
  <conditionalFormatting sqref="E12:E16">
    <cfRule type="cellIs" dxfId="60" priority="302" stopIfTrue="1" operator="equal">
      <formula>$C$44</formula>
    </cfRule>
  </conditionalFormatting>
  <conditionalFormatting sqref="E38">
    <cfRule type="containsText" dxfId="59" priority="133" stopIfTrue="1" operator="containsText" text="Pozytywna Obserwacja">
      <formula>NOT(ISERROR(SEARCH("Pozytywna Obserwacja",E38)))</formula>
    </cfRule>
    <cfRule type="containsText" dxfId="58" priority="134" stopIfTrue="1" operator="containsText" text="Obserwacja">
      <formula>NOT(ISERROR(SEARCH("Obserwacja",E38)))</formula>
    </cfRule>
    <cfRule type="containsText" dxfId="57" priority="135" stopIfTrue="1" operator="containsText" text="Spostrzeżenie">
      <formula>NOT(ISERROR(SEARCH("Spostrzeżenie",E38)))</formula>
    </cfRule>
    <cfRule type="containsText" dxfId="56" priority="136" stopIfTrue="1" operator="containsText" text="Mała Niezgodność">
      <formula>NOT(ISERROR(SEARCH("Mała Niezgodność",E38)))</formula>
    </cfRule>
    <cfRule type="containsText" dxfId="55" priority="137" stopIfTrue="1" operator="containsText" text="Krytyczna Niezgodność">
      <formula>NOT(ISERROR(SEARCH("Krytyczna Niezgodność",E38)))</formula>
    </cfRule>
  </conditionalFormatting>
  <conditionalFormatting sqref="E38">
    <cfRule type="containsBlanks" dxfId="54" priority="138" stopIfTrue="1">
      <formula>LEN(TRIM(E38))=0</formula>
    </cfRule>
  </conditionalFormatting>
  <conditionalFormatting sqref="E39:E40">
    <cfRule type="containsText" dxfId="53" priority="127" stopIfTrue="1" operator="containsText" text="Pozytywna Obserwacja">
      <formula>NOT(ISERROR(SEARCH("Pozytywna Obserwacja",E39)))</formula>
    </cfRule>
    <cfRule type="containsText" dxfId="52" priority="128" stopIfTrue="1" operator="containsText" text="Obserwacja">
      <formula>NOT(ISERROR(SEARCH("Obserwacja",E39)))</formula>
    </cfRule>
    <cfRule type="containsText" dxfId="51" priority="129" stopIfTrue="1" operator="containsText" text="Spostrzeżenie">
      <formula>NOT(ISERROR(SEARCH("Spostrzeżenie",E39)))</formula>
    </cfRule>
    <cfRule type="containsText" dxfId="50" priority="130" stopIfTrue="1" operator="containsText" text="Mała Niezgodność">
      <formula>NOT(ISERROR(SEARCH("Mała Niezgodność",E39)))</formula>
    </cfRule>
    <cfRule type="containsText" dxfId="49" priority="131" stopIfTrue="1" operator="containsText" text="Krytyczna Niezgodność">
      <formula>NOT(ISERROR(SEARCH("Krytyczna Niezgodność",E39)))</formula>
    </cfRule>
  </conditionalFormatting>
  <conditionalFormatting sqref="E39:E40">
    <cfRule type="containsBlanks" dxfId="48" priority="132" stopIfTrue="1">
      <formula>LEN(TRIM(E39))=0</formula>
    </cfRule>
  </conditionalFormatting>
  <conditionalFormatting sqref="E37">
    <cfRule type="containsText" dxfId="47" priority="121" stopIfTrue="1" operator="containsText" text="Pozytywna Obserwacja">
      <formula>NOT(ISERROR(SEARCH("Pozytywna Obserwacja",E37)))</formula>
    </cfRule>
    <cfRule type="containsText" dxfId="46" priority="122" stopIfTrue="1" operator="containsText" text="Obserwacja">
      <formula>NOT(ISERROR(SEARCH("Obserwacja",E37)))</formula>
    </cfRule>
    <cfRule type="containsText" dxfId="45" priority="123" stopIfTrue="1" operator="containsText" text="Spostrzeżenie">
      <formula>NOT(ISERROR(SEARCH("Spostrzeżenie",E37)))</formula>
    </cfRule>
    <cfRule type="containsText" dxfId="44" priority="124" stopIfTrue="1" operator="containsText" text="Mała Niezgodność">
      <formula>NOT(ISERROR(SEARCH("Mała Niezgodność",E37)))</formula>
    </cfRule>
    <cfRule type="containsText" dxfId="43" priority="125" stopIfTrue="1" operator="containsText" text="Krytyczna Niezgodność">
      <formula>NOT(ISERROR(SEARCH("Krytyczna Niezgodność",E37)))</formula>
    </cfRule>
  </conditionalFormatting>
  <conditionalFormatting sqref="E37">
    <cfRule type="containsBlanks" dxfId="42" priority="126" stopIfTrue="1">
      <formula>LEN(TRIM(E37))=0</formula>
    </cfRule>
  </conditionalFormatting>
  <conditionalFormatting sqref="K46:K48">
    <cfRule type="cellIs" dxfId="41" priority="118" operator="equal">
      <formula>"niewystarczające - wymagana ponowna naprawa"</formula>
    </cfRule>
    <cfRule type="cellIs" dxfId="40" priority="119" operator="equal">
      <formula>"wystarczające - wymagana obserwacja"</formula>
    </cfRule>
    <cfRule type="containsText" dxfId="39" priority="120" operator="containsText" text="skuteczne - obserwacja zamknieta">
      <formula>NOT(ISERROR(SEARCH("skuteczne - obserwacja zamknieta",K46)))</formula>
    </cfRule>
  </conditionalFormatting>
  <conditionalFormatting sqref="M39:M40">
    <cfRule type="cellIs" dxfId="38" priority="115" operator="equal">
      <formula>"niewystarczające - wymagana ponowna naprawa"</formula>
    </cfRule>
    <cfRule type="cellIs" dxfId="37" priority="116" operator="equal">
      <formula>"wystarczające - wymagana obserwacja"</formula>
    </cfRule>
    <cfRule type="containsText" dxfId="36" priority="117" operator="containsText" text="skuteczne - obserwacja zamknieta">
      <formula>NOT(ISERROR(SEARCH("skuteczne - obserwacja zamknieta",M39)))</formula>
    </cfRule>
  </conditionalFormatting>
  <conditionalFormatting sqref="E17:E19">
    <cfRule type="containsBlanks" dxfId="35" priority="95" stopIfTrue="1">
      <formula>LEN(TRIM(E17))=0</formula>
    </cfRule>
  </conditionalFormatting>
  <conditionalFormatting sqref="E17:E19">
    <cfRule type="containsText" dxfId="34" priority="90" stopIfTrue="1" operator="containsText" text="Pozytywna Obserwacja">
      <formula>NOT(ISERROR(SEARCH("Pozytywna Obserwacja",E17)))</formula>
    </cfRule>
    <cfRule type="containsText" dxfId="33" priority="91" stopIfTrue="1" operator="containsText" text="Obserwacja">
      <formula>NOT(ISERROR(SEARCH("Obserwacja",E17)))</formula>
    </cfRule>
    <cfRule type="containsText" dxfId="32" priority="92" stopIfTrue="1" operator="containsText" text="Spostrzeżenie">
      <formula>NOT(ISERROR(SEARCH("Spostrzeżenie",E17)))</formula>
    </cfRule>
    <cfRule type="containsText" dxfId="31" priority="93" stopIfTrue="1" operator="containsText" text="Mała Niezgodność">
      <formula>NOT(ISERROR(SEARCH("Mała Niezgodność",E17)))</formula>
    </cfRule>
    <cfRule type="containsText" dxfId="30" priority="94" stopIfTrue="1" operator="containsText" text="Krytyczna Niezgodność">
      <formula>NOT(ISERROR(SEARCH("Krytyczna Niezgodność",E17)))</formula>
    </cfRule>
  </conditionalFormatting>
  <conditionalFormatting sqref="E17:E19">
    <cfRule type="cellIs" dxfId="29" priority="96" stopIfTrue="1" operator="equal">
      <formula>$C$44</formula>
    </cfRule>
  </conditionalFormatting>
  <conditionalFormatting sqref="E20:E24">
    <cfRule type="containsBlanks" dxfId="28" priority="82" stopIfTrue="1">
      <formula>LEN(TRIM(E20))=0</formula>
    </cfRule>
  </conditionalFormatting>
  <conditionalFormatting sqref="E20:E24">
    <cfRule type="containsText" dxfId="27" priority="77" stopIfTrue="1" operator="containsText" text="Pozytywna Obserwacja">
      <formula>NOT(ISERROR(SEARCH("Pozytywna Obserwacja",E20)))</formula>
    </cfRule>
    <cfRule type="containsText" dxfId="26" priority="78" stopIfTrue="1" operator="containsText" text="Obserwacja">
      <formula>NOT(ISERROR(SEARCH("Obserwacja",E20)))</formula>
    </cfRule>
    <cfRule type="containsText" dxfId="25" priority="79" stopIfTrue="1" operator="containsText" text="Spostrzeżenie">
      <formula>NOT(ISERROR(SEARCH("Spostrzeżenie",E20)))</formula>
    </cfRule>
    <cfRule type="containsText" dxfId="24" priority="80" stopIfTrue="1" operator="containsText" text="Mała Niezgodność">
      <formula>NOT(ISERROR(SEARCH("Mała Niezgodność",E20)))</formula>
    </cfRule>
    <cfRule type="containsText" dxfId="23" priority="81" stopIfTrue="1" operator="containsText" text="Krytyczna Niezgodność">
      <formula>NOT(ISERROR(SEARCH("Krytyczna Niezgodność",E20)))</formula>
    </cfRule>
  </conditionalFormatting>
  <conditionalFormatting sqref="E20:E24">
    <cfRule type="cellIs" dxfId="22" priority="83" stopIfTrue="1" operator="equal">
      <formula>$C$44</formula>
    </cfRule>
  </conditionalFormatting>
  <conditionalFormatting sqref="E26">
    <cfRule type="containsBlanks" dxfId="21" priority="15" stopIfTrue="1">
      <formula>LEN(TRIM(E26))=0</formula>
    </cfRule>
  </conditionalFormatting>
  <conditionalFormatting sqref="E25">
    <cfRule type="containsText" dxfId="20" priority="59" stopIfTrue="1" operator="containsText" text="Pozytywna Obserwacja">
      <formula>NOT(ISERROR(SEARCH("Pozytywna Obserwacja",E25)))</formula>
    </cfRule>
    <cfRule type="containsText" dxfId="19" priority="60" stopIfTrue="1" operator="containsText" text="Obserwacja">
      <formula>NOT(ISERROR(SEARCH("Obserwacja",E25)))</formula>
    </cfRule>
    <cfRule type="containsText" dxfId="18" priority="61" stopIfTrue="1" operator="containsText" text="Spostrzeżenie">
      <formula>NOT(ISERROR(SEARCH("Spostrzeżenie",E25)))</formula>
    </cfRule>
    <cfRule type="containsText" dxfId="17" priority="62" stopIfTrue="1" operator="containsText" text="Mała Niezgodność">
      <formula>NOT(ISERROR(SEARCH("Mała Niezgodność",E25)))</formula>
    </cfRule>
    <cfRule type="containsText" dxfId="16" priority="63" stopIfTrue="1" operator="containsText" text="Krytyczna Niezgodność">
      <formula>NOT(ISERROR(SEARCH("Krytyczna Niezgodność",E25)))</formula>
    </cfRule>
  </conditionalFormatting>
  <conditionalFormatting sqref="E25">
    <cfRule type="containsBlanks" dxfId="15" priority="64" stopIfTrue="1">
      <formula>LEN(TRIM(E25))=0</formula>
    </cfRule>
  </conditionalFormatting>
  <conditionalFormatting sqref="E26">
    <cfRule type="containsText" dxfId="14" priority="10" stopIfTrue="1" operator="containsText" text="Pozytywna Obserwacja">
      <formula>NOT(ISERROR(SEARCH("Pozytywna Obserwacja",E26)))</formula>
    </cfRule>
    <cfRule type="containsText" dxfId="13" priority="11" stopIfTrue="1" operator="containsText" text="Obserwacja">
      <formula>NOT(ISERROR(SEARCH("Obserwacja",E26)))</formula>
    </cfRule>
    <cfRule type="containsText" dxfId="12" priority="12" stopIfTrue="1" operator="containsText" text="Spostrzeżenie">
      <formula>NOT(ISERROR(SEARCH("Spostrzeżenie",E26)))</formula>
    </cfRule>
    <cfRule type="containsText" dxfId="11" priority="13" stopIfTrue="1" operator="containsText" text="Mała Niezgodność">
      <formula>NOT(ISERROR(SEARCH("Mała Niezgodność",E26)))</formula>
    </cfRule>
    <cfRule type="containsText" dxfId="10" priority="14" stopIfTrue="1" operator="containsText" text="Krytyczna Niezgodność">
      <formula>NOT(ISERROR(SEARCH("Krytyczna Niezgodność",E26)))</formula>
    </cfRule>
  </conditionalFormatting>
  <conditionalFormatting sqref="E26">
    <cfRule type="cellIs" dxfId="9" priority="16" stopIfTrue="1" operator="equal">
      <formula>$C$44</formula>
    </cfRule>
  </conditionalFormatting>
  <conditionalFormatting sqref="M27">
    <cfRule type="cellIs" dxfId="8" priority="7" operator="equal">
      <formula>"niewystarczające - wymagana ponowna naprawa"</formula>
    </cfRule>
    <cfRule type="cellIs" dxfId="7" priority="8" operator="equal">
      <formula>"wystarczające - wymagana obserwacja"</formula>
    </cfRule>
    <cfRule type="containsText" dxfId="6" priority="9" operator="containsText" text="skuteczne - obserwacja zamknieta">
      <formula>NOT(ISERROR(SEARCH("skuteczne - obserwacja zamknieta",M27)))</formula>
    </cfRule>
  </conditionalFormatting>
  <conditionalFormatting sqref="E27">
    <cfRule type="containsText" dxfId="5" priority="1" stopIfTrue="1" operator="containsText" text="Pozytywna Obserwacja">
      <formula>NOT(ISERROR(SEARCH("Pozytywna Obserwacja",E27)))</formula>
    </cfRule>
    <cfRule type="containsText" dxfId="4" priority="2" stopIfTrue="1" operator="containsText" text="Obserwacja">
      <formula>NOT(ISERROR(SEARCH("Obserwacja",E27)))</formula>
    </cfRule>
    <cfRule type="containsText" dxfId="3" priority="3" stopIfTrue="1" operator="containsText" text="Spostrzeżenie">
      <formula>NOT(ISERROR(SEARCH("Spostrzeżenie",E27)))</formula>
    </cfRule>
    <cfRule type="containsText" dxfId="2" priority="4" stopIfTrue="1" operator="containsText" text="Mała Niezgodność">
      <formula>NOT(ISERROR(SEARCH("Mała Niezgodność",E27)))</formula>
    </cfRule>
    <cfRule type="containsText" dxfId="1" priority="5" stopIfTrue="1" operator="containsText" text="Krytyczna Niezgodność">
      <formula>NOT(ISERROR(SEARCH("Krytyczna Niezgodność",E27)))</formula>
    </cfRule>
  </conditionalFormatting>
  <conditionalFormatting sqref="E27">
    <cfRule type="containsBlanks" dxfId="0" priority="6" stopIfTrue="1">
      <formula>LEN(TRIM(E27))=0</formula>
    </cfRule>
  </conditionalFormatting>
  <dataValidations count="2">
    <dataValidation type="list" allowBlank="1" showInputMessage="1" showErrorMessage="1" sqref="E12:E26">
      <formula1>$C$44:$C$48</formula1>
    </dataValidation>
    <dataValidation type="list" allowBlank="1" showInputMessage="1" showErrorMessage="1" sqref="E27:E40">
      <formula1>$C$45:$C$49</formula1>
    </dataValidation>
  </dataValidations>
  <pageMargins left="0.74803149606299213" right="0.74803149606299213" top="1.4960629921259843" bottom="0.86614173228346458" header="0.51181102362204722" footer="0.51181102362204722"/>
  <pageSetup paperSize="9" scale="51" fitToHeight="100" orientation="landscape" horizontalDpi="4294967294" verticalDpi="1200" r:id="rId1"/>
  <headerFooter alignWithMargins="0">
    <oddHeader>&amp;L&amp;G&amp;R&amp;F</oddHeader>
    <oddFooter>&amp;LF.8.1.1. v.1&amp;R&amp;"Arial,Pogrubiona kursywa"Strona &amp;P z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2017</vt:lpstr>
      <vt:lpstr>'2017'!Obszar_wydruku</vt:lpstr>
      <vt:lpstr>'2017'!Tytuły_wydruku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F8.1.1 Raport z audytu</dc:subject>
  <dc:creator>Mariusz Mazur</dc:creator>
  <cp:lastModifiedBy>katarzynao</cp:lastModifiedBy>
  <cp:lastPrinted>2014-10-13T12:43:53Z</cp:lastPrinted>
  <dcterms:created xsi:type="dcterms:W3CDTF">2005-05-15T16:00:20Z</dcterms:created>
  <dcterms:modified xsi:type="dcterms:W3CDTF">2017-11-24T13:24:20Z</dcterms:modified>
  <cp:category>wzór</cp:category>
</cp:coreProperties>
</file>