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645" yWindow="330" windowWidth="10395" windowHeight="7635"/>
  </bookViews>
  <sheets>
    <sheet name="Analiza ryzyka 2018" sheetId="1" r:id="rId1"/>
    <sheet name="Arkusz techn. (pomocniczy)" sheetId="4" r:id="rId2"/>
    <sheet name="Arkusz3" sheetId="3" state="hidden" r:id="rId3"/>
  </sheets>
  <definedNames>
    <definedName name="_xlnm.Print_Area" localSheetId="0">'Analiza ryzyka 2018'!$A$1:$P$24</definedName>
  </definedNames>
  <calcPr calcId="145621"/>
</workbook>
</file>

<file path=xl/calcChain.xml><?xml version="1.0" encoding="utf-8"?>
<calcChain xmlns="http://schemas.openxmlformats.org/spreadsheetml/2006/main">
  <c r="G16" i="1" l="1"/>
  <c r="G14" i="1" l="1"/>
  <c r="G13" i="1"/>
  <c r="G9" i="1" l="1"/>
  <c r="N6" i="1" l="1"/>
  <c r="N7" i="1"/>
  <c r="N5" i="1"/>
  <c r="N4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3" i="1"/>
  <c r="G3" i="1" l="1"/>
  <c r="G4" i="1"/>
  <c r="G5" i="1"/>
  <c r="G6" i="1"/>
  <c r="G7" i="1"/>
  <c r="G8" i="1"/>
  <c r="G10" i="1"/>
  <c r="G11" i="1"/>
  <c r="G12" i="1"/>
  <c r="G15" i="1"/>
  <c r="G17" i="1"/>
  <c r="G18" i="1"/>
  <c r="G19" i="1"/>
  <c r="G20" i="1"/>
  <c r="G21" i="1"/>
  <c r="G22" i="1"/>
  <c r="G23" i="1"/>
  <c r="G24" i="1"/>
</calcChain>
</file>

<file path=xl/sharedStrings.xml><?xml version="1.0" encoding="utf-8"?>
<sst xmlns="http://schemas.openxmlformats.org/spreadsheetml/2006/main" count="200" uniqueCount="181">
  <si>
    <t>Opis zagrożenia</t>
  </si>
  <si>
    <t>wartość S</t>
  </si>
  <si>
    <t>wartość
P</t>
  </si>
  <si>
    <t>Poziom ryzyka</t>
  </si>
  <si>
    <t>skutki ryzyka</t>
  </si>
  <si>
    <t>zagrożenie</t>
  </si>
  <si>
    <t>Aktywa</t>
  </si>
  <si>
    <t>Rodzaj aktywu</t>
  </si>
  <si>
    <t>Środek trwały</t>
  </si>
  <si>
    <t>Informacja elektroniczna</t>
  </si>
  <si>
    <t>Informacja pisemna</t>
  </si>
  <si>
    <t>Personel</t>
  </si>
  <si>
    <t>Wartości niematerialne i prawne</t>
  </si>
  <si>
    <t>Środki finansowe</t>
  </si>
  <si>
    <t>Czas</t>
  </si>
  <si>
    <t>Wartość P</t>
  </si>
  <si>
    <t>Wartość S</t>
  </si>
  <si>
    <t>Ryzyko początkowe</t>
  </si>
  <si>
    <t>Utrata strategicznego klienta</t>
  </si>
  <si>
    <t>Brak przychodów</t>
  </si>
  <si>
    <t>Nieprzestrzeganie warunków umowy</t>
  </si>
  <si>
    <t>Postepowanie sądowe</t>
  </si>
  <si>
    <t>Brak personelu (choroby,urlopy, inne absencje)</t>
  </si>
  <si>
    <t>Kary finansowe</t>
  </si>
  <si>
    <t>Utrata danych elektronicznych</t>
  </si>
  <si>
    <t>Brak procedur postępowania</t>
  </si>
  <si>
    <t>Zbędne koszty</t>
  </si>
  <si>
    <t>Zagrożenia zewnetrzne  (pożar)</t>
  </si>
  <si>
    <t>Brak możliwości oceny</t>
  </si>
  <si>
    <t>Zakup urządzenia niezgodnego ze specyfikacją</t>
  </si>
  <si>
    <t>Brak możliwosci realizacji zlecenia</t>
  </si>
  <si>
    <t>Nieterminowość dostaw</t>
  </si>
  <si>
    <t>Poniesienie dodatkowych kosztów na zakup właściwego urządzenia</t>
  </si>
  <si>
    <t>Brak kontroli jakości</t>
  </si>
  <si>
    <t>Powielalnie błędów</t>
  </si>
  <si>
    <t>Brak fakturowania/ refakturowania  Klienta</t>
  </si>
  <si>
    <t>Brak możliwości sprawnej realizacji zadań przez pracowników</t>
  </si>
  <si>
    <t>Brak auditów</t>
  </si>
  <si>
    <t>Brak implementacji wskazanych działań korygujących</t>
  </si>
  <si>
    <t>Niewykwalifikowany personel</t>
  </si>
  <si>
    <t>Utrata klienta</t>
  </si>
  <si>
    <t>Niechęć pracowników do udziału w szkoleniach</t>
  </si>
  <si>
    <t>Brak środków na szkolenia</t>
  </si>
  <si>
    <t>choroby i niedyspozycje pracowników</t>
  </si>
  <si>
    <t>Brak planów szkoleń</t>
  </si>
  <si>
    <t>utrata przychodów</t>
  </si>
  <si>
    <t>Tematyka szkolenia niedopasowana do potrzeb pracowników</t>
  </si>
  <si>
    <t>Brak możliwości realizacji zlecenia w terminie</t>
  </si>
  <si>
    <t xml:space="preserve">Brak przegladów urządzeń , narzedzi </t>
  </si>
  <si>
    <t>Brak remontów maszyn</t>
  </si>
  <si>
    <t xml:space="preserve">Przekroczenie budzetu projektu </t>
  </si>
  <si>
    <t>Plan postępowania z ryzykiem</t>
  </si>
  <si>
    <t>Opis działania</t>
  </si>
  <si>
    <t>Dokument regulujący</t>
  </si>
  <si>
    <t>Osoba odpowiedzialna</t>
  </si>
  <si>
    <t>Termin realizacji</t>
  </si>
  <si>
    <t>wartość
S</t>
  </si>
  <si>
    <t xml:space="preserve">Zagrożony jest wynik finansowy projektu </t>
  </si>
  <si>
    <t>Zmiana technologii</t>
  </si>
  <si>
    <t>Niespełnienie wymagań bhp</t>
  </si>
  <si>
    <t>Brak możliwości przerobowych</t>
  </si>
  <si>
    <t>Brak możliwości produkcyjnych</t>
  </si>
  <si>
    <t>Niespełnienie wymagań prawnych</t>
  </si>
  <si>
    <t>Niedotrzymanieotrzymanie wymagań wynikających z decyzji</t>
  </si>
  <si>
    <t>Starty finansowe</t>
  </si>
  <si>
    <t>Niewłaściwa ocena</t>
  </si>
  <si>
    <t>Wytworzenie wyrobu niezgodnego</t>
  </si>
  <si>
    <t>Utrata wizerunku</t>
  </si>
  <si>
    <t>Ocena skuteczności wdrożonych planów postępowania z ryzykiem</t>
  </si>
  <si>
    <t>Brak oceny zgodności z wymaganiami prawnymi</t>
  </si>
  <si>
    <t>Brak szkoleń pracowników</t>
  </si>
  <si>
    <t>Monitorowanie wymagań prawnych i innych</t>
  </si>
  <si>
    <t>Lp.</t>
  </si>
  <si>
    <t>Audyty wewnętrzne</t>
  </si>
  <si>
    <t>Zagrożenie</t>
  </si>
  <si>
    <t>Skutki ryzyka</t>
  </si>
  <si>
    <t>Proces pozyskania klienta</t>
  </si>
  <si>
    <t>Proces obsługi klienta</t>
  </si>
  <si>
    <t>Proces reklamacji i badania satysfakcji klienta</t>
  </si>
  <si>
    <t>Proces zakupów (w tym ocena dostawców)</t>
  </si>
  <si>
    <t>Nadzór nad dokumentacją i zapisami</t>
  </si>
  <si>
    <t>Zarządzanie kontekstem i ryzykiem</t>
  </si>
  <si>
    <t>Zarządzanie kadrami (personelem)</t>
  </si>
  <si>
    <t>Nadzór nad niezgodnościami</t>
  </si>
  <si>
    <t>Błędy w dokumentacji technicznej</t>
  </si>
  <si>
    <t>Powielanie niezgodności w funkcjonowaniu systemu</t>
  </si>
  <si>
    <t>Utrata informacji, długotrwale odtworzenie działalności organizacji</t>
  </si>
  <si>
    <t xml:space="preserve">Brak rozpatrzenia reklamacji, nieprzestrzeganie terminów rozpatrzenia reklamacji </t>
  </si>
  <si>
    <t>Niezadowoleni pracownicy, niski poziom motywacji</t>
  </si>
  <si>
    <t>Niechęć Klienta do wypełnienia ankiety</t>
  </si>
  <si>
    <t>Wypełnienie ankiety niezgodne z prawdą</t>
  </si>
  <si>
    <t>Proces</t>
  </si>
  <si>
    <t>przykład</t>
  </si>
  <si>
    <t>Proces/ Aktywo/ Cel</t>
  </si>
  <si>
    <t>Ryzyko po wprowadzeniu planu postępowania z ryzykiem
(nie podjęcie działań)</t>
  </si>
  <si>
    <t>Uwagi
(zalecenia)</t>
  </si>
  <si>
    <t>Skutki wystąpienia zagrożenia w odniesieniu do aktywów/ 
wpływu na procesy</t>
  </si>
  <si>
    <t>Brak rozwoju, zainteresowania i motywacji personelu, odejście pracownika (-ów), częsta zmiana pracowników, która może doprowadzić do świadczenia usług o niskiej jakosci</t>
  </si>
  <si>
    <t>Zaniechanie procesu zarządzania kontekstem i ryzykiem</t>
  </si>
  <si>
    <t xml:space="preserve">Działania korygujące </t>
  </si>
  <si>
    <t xml:space="preserve">Nadzór nad infrastrukturą </t>
  </si>
  <si>
    <t>Cel strategiczny - sprzedażowy</t>
  </si>
  <si>
    <t>Cel strategiczny - jakościowy</t>
  </si>
  <si>
    <t>Właściciel Firmy, Kierownik Działu Handlowego, Pełnomocnik ds. SZJ</t>
  </si>
  <si>
    <t xml:space="preserve">Nie przestrzeganie toku postępowania określonego w Procedurze pozyskania klienta i powiązanych z procedurą instrukcji i wytycznych.
</t>
  </si>
  <si>
    <t>2.</t>
  </si>
  <si>
    <t xml:space="preserve">Nie przestrzeganie toku postępowania określonego w Procedurze obsługi klienta i powiązanych z procedurą instrukcji i wytycznych.
</t>
  </si>
  <si>
    <t>Właściciel Firmy, Koordynator BOK, Pełnomocnik ds. SZJ</t>
  </si>
  <si>
    <t>3.</t>
  </si>
  <si>
    <t>Proces zakupów</t>
  </si>
  <si>
    <t>Sprawdzanie przestrzegania procedur postepowania za pomocą audytów, kontrola postępowania w CRM, szkolenia pracowników, podejmowanie działań naprawczych.</t>
  </si>
  <si>
    <t>Sprawdzanie przestrzegania procedur postepowania za pomocą audytów, bieżąca kontrola postępowania, szkolenia pracowników, podejmowanie działań naprawczych.</t>
  </si>
  <si>
    <t>Sprawdzanie przestrzegania procedur postępowania za pomocą audytow, dobór odpowiednich dostawców, monitorowanie terminowości dostaw.</t>
  </si>
  <si>
    <t>Proces reklamacji</t>
  </si>
  <si>
    <t>Nie przestrzeganie toku postępowania określonego w Procedurze reklamacji.</t>
  </si>
  <si>
    <t>Sprawdzanie przestrzegania procedur postępowania za pomocą audytów, bieżąca kontrola</t>
  </si>
  <si>
    <t>5.</t>
  </si>
  <si>
    <t>Nie przestrzeganie toku postępowania określonego w Procedurze zarządzania dokumentacją i zapisami.</t>
  </si>
  <si>
    <t>Bieżąca kontrola, sprawdzanie przestrzegania postępowania za pomocą audytów.</t>
  </si>
  <si>
    <t>Właściciel Firmy</t>
  </si>
  <si>
    <t>Właściciel Firmy, Pełnomocnik ds.SZJ</t>
  </si>
  <si>
    <t>Brak identyfikacji produktu, błędna cena towaru, chaos, brak określenia terminu realizacji zamówienia, błędy magazynowe, spadek zaufania klienta.</t>
  </si>
  <si>
    <t>6.</t>
  </si>
  <si>
    <t>7.</t>
  </si>
  <si>
    <t>Nadzór nad infrastrukturą</t>
  </si>
  <si>
    <t>Zarządzanie kadrami (zasoby ludzkie)</t>
  </si>
  <si>
    <t>1.</t>
  </si>
  <si>
    <t>8.</t>
  </si>
  <si>
    <t>Brak kontroli nad działaniem SZJ, niespełnienie wymagań norm.</t>
  </si>
  <si>
    <t>9.</t>
  </si>
  <si>
    <t>Kradzież danych przez pracownika z przekazaniem do osób trzecich lub konkurencji</t>
  </si>
  <si>
    <t>Straty finansowe i wizerunkowe, utrata klientów, wyniesienie dokumentacji, pozyskanie przez konkurencję wiedzy o planach firmy</t>
  </si>
  <si>
    <t xml:space="preserve">Monitoring systemu, umowy o zakazie konkurencji, wdrożenie zasad bezpieczeństwa informacji i ochrony danych osobowych </t>
  </si>
  <si>
    <t xml:space="preserve">Zakresy czynności, Plan i ocena efektywności szkoleń, </t>
  </si>
  <si>
    <t>Satysfakcjonujące wynagrodzenie adekwatne do określenego zakresu czynności, dogodne warunki pracy, dobra atmosfera pracy, integracja pracowników, dodatkowe benefity, pakiety medyczne, zapewnienie możliwości podnoszenia kwalifikacji.</t>
  </si>
  <si>
    <t>Szkolenia BHP, zapewnienie odpowiednich warunków pracy</t>
  </si>
  <si>
    <t>Absencja pracownika.</t>
  </si>
  <si>
    <t>Wypadek pracownika przy pracy.</t>
  </si>
  <si>
    <t>Umowa o zakazie konkurencji</t>
  </si>
  <si>
    <t>P.7.2 Procedura pozyskania klienta     P.8.1 Procedura audytów wewnętrznych
P.8.2 Procedura działań korygujących</t>
  </si>
  <si>
    <t>P.7.3 Procedura obsługi klienta            P.8.1 Procedura audytów wewnętrznych
P.8.2 Procedura działań korygujących</t>
  </si>
  <si>
    <t>P.7.1 Procedura zakupów                                                        P.8.1 Procedura audytów wewnętrznych
P.8.2 Procedura działań korygujących                                Ocena dostawców</t>
  </si>
  <si>
    <t>P.8.4 Procedura reklamacji                                                        P.8.1 Procedura audytów wewnętrznych
P.8.2 Procedura działań korygujących</t>
  </si>
  <si>
    <t xml:space="preserve">P.4.1 Procedura zarządzania dokumentacją i zapisami                                         P.8.1 Procedura audytów wewnętrznych
</t>
  </si>
  <si>
    <t>P.4.2 Prodedura zarządzania kontekstem i ryzykiem                                             P.8.1 Procedura audytów wewnętrznych</t>
  </si>
  <si>
    <t>Kodeks pracy</t>
  </si>
  <si>
    <t>Właściciel Firmy, Kierownik Działu Handlowego, Koordynator BOK</t>
  </si>
  <si>
    <t>10.</t>
  </si>
  <si>
    <t>Proces audytów wewnętrznych</t>
  </si>
  <si>
    <t>Brak audytów wewnętrznych</t>
  </si>
  <si>
    <t>P.8.1 Procedura audytów wewnętrznych</t>
  </si>
  <si>
    <t>Sprawdzanie przestrzegania procedur postępowania za pomocą audytów.</t>
  </si>
  <si>
    <t>Realizacja audytów zgodnie z zatwierdzonym harmonogramem</t>
  </si>
  <si>
    <t>11.</t>
  </si>
  <si>
    <t>Zasoby majątkowe Firmy</t>
  </si>
  <si>
    <t>Włamanie do pomieszczeń biurowych i magazynowych ze zniszczeniem mienia i z kradzieżą dokumentów i danych</t>
  </si>
  <si>
    <t>Straty finasowe, konieczność zakupu skradzionego lub zniszczonego mienia. Konieczność odtworzenia dokumentacji i danych.</t>
  </si>
  <si>
    <t xml:space="preserve">System ochrony i zabezpieczenia budynków, ubezpieczenie mienia, archiwizacja elektroniczna dokumentów i systemów sprzedażowych i CRM.
</t>
  </si>
  <si>
    <t>Właściciel Firmy,</t>
  </si>
  <si>
    <t>Sprzęt komputerowy</t>
  </si>
  <si>
    <t>Całkowity lub częściowy brak dostępu do danych, utrata danych.</t>
  </si>
  <si>
    <t>Zainfekowanie wirusem komputera, laptopa.</t>
  </si>
  <si>
    <t>13.</t>
  </si>
  <si>
    <t>12.</t>
  </si>
  <si>
    <t>Utrata kluczowych klientów</t>
  </si>
  <si>
    <t>Brak określonych przychodów</t>
  </si>
  <si>
    <t>Cel - realizacja Planu Sprzedaży</t>
  </si>
  <si>
    <t>Właściciel Firmy, Kierownik Działu Handlowego,</t>
  </si>
  <si>
    <t>Badanie satysfakcji klienta, budowanie lojalności klienta oraz dobrych relacji, priorytet w obsłudze kluczowych klientów,</t>
  </si>
  <si>
    <t>Umowa z firmą ochroniarską, umowa ubezpieczenia.</t>
  </si>
  <si>
    <t>Program antywirusowy, archiwizacja danych, edukacja personelu, ustalenie uprawnień dostępu.</t>
  </si>
  <si>
    <t>Samochody służbowe</t>
  </si>
  <si>
    <t>Kolizja, wypadek drogowy</t>
  </si>
  <si>
    <t>Ubezpieczenie samochodów AC, edukacja pracowników, bieżące naprawy i monitoring sprawności pojazdów.</t>
  </si>
  <si>
    <t>14.</t>
  </si>
  <si>
    <t xml:space="preserve">Straty finasowe, zniszczenie pojazdu, konieczność zakupu nowego samochodu, </t>
  </si>
  <si>
    <t xml:space="preserve">P.7.2 Procedura pozyskania klienta       </t>
  </si>
  <si>
    <t>Brak identyfikacji produktu od momentu sporządzenia wyceny, chaos, możliwość kontaktu z klientem kilku handlowców, brak spójności oferty z wyceną oraz zamówieniem, spadek zaufania klienta.</t>
  </si>
  <si>
    <t>Utrata zaufania klienta, kary finasowe określone w umowie.</t>
  </si>
  <si>
    <t xml:space="preserve">Utrata zaufania klienta. </t>
  </si>
  <si>
    <t>Brak dostępności aktualnej dokumentacji, brak informacji o zmianach i aktualizacjach formularzy i instrukcji, chaos.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</si>
</sst>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0"/>
      <name val="Verdana"/>
      <family val="2"/>
      <charset val="238"/>
    </font>
    <font>
      <b/>
      <sz val="10"/>
      <color theme="0"/>
      <name val="Verdana"/>
      <family val="2"/>
      <charset val="238"/>
    </font>
    <font>
      <b/>
      <sz val="8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wrapText="1"/>
    </xf>
    <xf numFmtId="14" fontId="5" fillId="0" borderId="1" xfId="0" applyNumberFormat="1" applyFont="1" applyBorder="1" applyAlignment="1">
      <alignment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0" indent="0" justifyLastLine="0" shrinkToFit="0" readingOrder="0"/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5" displayName="Tabela5" ref="A3:A11" totalsRowShown="0" headerRowDxfId="5" dataDxfId="3" headerRowBorderDxfId="4" tableBorderDxfId="2" totalsRowBorderDxfId="1">
  <tableColumns count="1">
    <tableColumn id="1" name="Aktywa" dataDxfId="0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topLeftCell="A7" zoomScale="70" zoomScaleNormal="70" zoomScaleSheetLayoutView="90" zoomScalePageLayoutView="60" workbookViewId="0">
      <selection activeCell="H7" sqref="H7"/>
    </sheetView>
  </sheetViews>
  <sheetFormatPr defaultColWidth="9" defaultRowHeight="12.75" outlineLevelCol="1"/>
  <cols>
    <col min="1" max="1" width="9" style="4"/>
    <col min="2" max="2" width="35.75" style="4" customWidth="1"/>
    <col min="3" max="3" width="36.75" style="7" customWidth="1" outlineLevel="1"/>
    <col min="4" max="4" width="33.75" style="7" customWidth="1" outlineLevel="1"/>
    <col min="5" max="7" width="9" style="4" customWidth="1"/>
    <col min="8" max="8" width="30.875" style="4" customWidth="1" outlineLevel="1"/>
    <col min="9" max="9" width="36.875" style="4" customWidth="1" outlineLevel="1"/>
    <col min="10" max="10" width="20.25" style="4" customWidth="1" outlineLevel="1"/>
    <col min="11" max="11" width="14.375" style="4" customWidth="1" outlineLevel="1"/>
    <col min="12" max="12" width="10.875" style="8" customWidth="1"/>
    <col min="13" max="13" width="11.625" style="8" customWidth="1"/>
    <col min="14" max="14" width="9.875" style="8" customWidth="1"/>
    <col min="15" max="15" width="22.5" style="4" customWidth="1"/>
    <col min="16" max="16" width="21.875" style="4" customWidth="1"/>
    <col min="17" max="17" width="9" style="4"/>
    <col min="18" max="19" width="9" style="5"/>
    <col min="20" max="16384" width="9" style="4"/>
  </cols>
  <sheetData>
    <row r="1" spans="1:16" ht="45.6" customHeight="1">
      <c r="A1" s="21" t="s">
        <v>72</v>
      </c>
      <c r="B1" s="21" t="s">
        <v>93</v>
      </c>
      <c r="C1" s="21" t="s">
        <v>0</v>
      </c>
      <c r="D1" s="21" t="s">
        <v>96</v>
      </c>
      <c r="E1" s="26" t="s">
        <v>17</v>
      </c>
      <c r="F1" s="27"/>
      <c r="G1" s="27"/>
      <c r="H1" s="25" t="s">
        <v>51</v>
      </c>
      <c r="I1" s="25"/>
      <c r="J1" s="25"/>
      <c r="K1" s="25"/>
      <c r="L1" s="25" t="s">
        <v>94</v>
      </c>
      <c r="M1" s="25"/>
      <c r="N1" s="25"/>
      <c r="O1" s="23" t="s">
        <v>68</v>
      </c>
      <c r="P1" s="23" t="s">
        <v>95</v>
      </c>
    </row>
    <row r="2" spans="1:16" ht="36" customHeight="1">
      <c r="A2" s="22"/>
      <c r="B2" s="22"/>
      <c r="C2" s="22"/>
      <c r="D2" s="22"/>
      <c r="E2" s="17" t="s">
        <v>1</v>
      </c>
      <c r="F2" s="17" t="s">
        <v>2</v>
      </c>
      <c r="G2" s="17" t="s">
        <v>3</v>
      </c>
      <c r="H2" s="17" t="s">
        <v>52</v>
      </c>
      <c r="I2" s="17" t="s">
        <v>53</v>
      </c>
      <c r="J2" s="17" t="s">
        <v>54</v>
      </c>
      <c r="K2" s="17" t="s">
        <v>55</v>
      </c>
      <c r="L2" s="17" t="s">
        <v>56</v>
      </c>
      <c r="M2" s="17" t="s">
        <v>2</v>
      </c>
      <c r="N2" s="17" t="s">
        <v>3</v>
      </c>
      <c r="O2" s="24"/>
      <c r="P2" s="24"/>
    </row>
    <row r="3" spans="1:16" ht="106.5" customHeight="1">
      <c r="A3" s="18" t="s">
        <v>126</v>
      </c>
      <c r="B3" s="12" t="s">
        <v>76</v>
      </c>
      <c r="C3" s="13" t="s">
        <v>104</v>
      </c>
      <c r="D3" s="13" t="s">
        <v>177</v>
      </c>
      <c r="E3" s="18">
        <v>3</v>
      </c>
      <c r="F3" s="18">
        <v>3</v>
      </c>
      <c r="G3" s="18">
        <f t="shared" ref="G3:G24" si="0">E3*F3</f>
        <v>9</v>
      </c>
      <c r="H3" s="13" t="s">
        <v>110</v>
      </c>
      <c r="I3" s="13" t="s">
        <v>139</v>
      </c>
      <c r="J3" s="15" t="s">
        <v>103</v>
      </c>
      <c r="K3" s="20">
        <v>43496</v>
      </c>
      <c r="L3" s="18"/>
      <c r="M3" s="18"/>
      <c r="N3" s="18">
        <f t="shared" ref="N3:N24" si="1">L3*M3</f>
        <v>0</v>
      </c>
      <c r="O3" s="19"/>
      <c r="P3" s="19"/>
    </row>
    <row r="4" spans="1:16" ht="87.6" customHeight="1">
      <c r="A4" s="18" t="s">
        <v>105</v>
      </c>
      <c r="B4" s="12" t="s">
        <v>77</v>
      </c>
      <c r="C4" s="13" t="s">
        <v>106</v>
      </c>
      <c r="D4" s="15" t="s">
        <v>121</v>
      </c>
      <c r="E4" s="18">
        <v>3</v>
      </c>
      <c r="F4" s="18">
        <v>3</v>
      </c>
      <c r="G4" s="18">
        <f t="shared" si="0"/>
        <v>9</v>
      </c>
      <c r="H4" s="13" t="s">
        <v>111</v>
      </c>
      <c r="I4" s="13" t="s">
        <v>140</v>
      </c>
      <c r="J4" s="15" t="s">
        <v>107</v>
      </c>
      <c r="K4" s="20">
        <v>43496</v>
      </c>
      <c r="L4" s="18"/>
      <c r="M4" s="18"/>
      <c r="N4" s="18">
        <f t="shared" ref="N4" si="2">L4*M4</f>
        <v>0</v>
      </c>
      <c r="O4" s="19"/>
      <c r="P4" s="19"/>
    </row>
    <row r="5" spans="1:16" ht="87.6" customHeight="1">
      <c r="A5" s="18" t="s">
        <v>108</v>
      </c>
      <c r="B5" s="12" t="s">
        <v>109</v>
      </c>
      <c r="C5" s="13" t="s">
        <v>31</v>
      </c>
      <c r="D5" s="15" t="s">
        <v>178</v>
      </c>
      <c r="E5" s="18">
        <v>3</v>
      </c>
      <c r="F5" s="18">
        <v>2</v>
      </c>
      <c r="G5" s="18">
        <f t="shared" si="0"/>
        <v>6</v>
      </c>
      <c r="H5" s="13" t="s">
        <v>112</v>
      </c>
      <c r="I5" s="13" t="s">
        <v>141</v>
      </c>
      <c r="J5" s="15" t="s">
        <v>107</v>
      </c>
      <c r="K5" s="20">
        <v>43496</v>
      </c>
      <c r="L5" s="18"/>
      <c r="M5" s="18"/>
      <c r="N5" s="18">
        <f t="shared" ref="N5" si="3">L5*M5</f>
        <v>0</v>
      </c>
      <c r="O5" s="19"/>
      <c r="P5" s="19"/>
    </row>
    <row r="6" spans="1:16" ht="87.6" customHeight="1">
      <c r="A6" s="18">
        <v>4</v>
      </c>
      <c r="B6" s="12" t="s">
        <v>113</v>
      </c>
      <c r="C6" s="15" t="s">
        <v>114</v>
      </c>
      <c r="D6" s="15" t="s">
        <v>179</v>
      </c>
      <c r="E6" s="18">
        <v>2</v>
      </c>
      <c r="F6" s="18">
        <v>2</v>
      </c>
      <c r="G6" s="18">
        <f t="shared" si="0"/>
        <v>4</v>
      </c>
      <c r="H6" s="15" t="s">
        <v>115</v>
      </c>
      <c r="I6" s="13" t="s">
        <v>142</v>
      </c>
      <c r="J6" s="15" t="s">
        <v>107</v>
      </c>
      <c r="K6" s="20">
        <v>43496</v>
      </c>
      <c r="L6" s="18"/>
      <c r="M6" s="18"/>
      <c r="N6" s="18">
        <f t="shared" ref="N6" si="4">L6*M6</f>
        <v>0</v>
      </c>
      <c r="O6" s="19"/>
      <c r="P6" s="19"/>
    </row>
    <row r="7" spans="1:16" ht="87.6" customHeight="1">
      <c r="A7" s="18" t="s">
        <v>116</v>
      </c>
      <c r="B7" s="12" t="s">
        <v>80</v>
      </c>
      <c r="C7" s="15" t="s">
        <v>117</v>
      </c>
      <c r="D7" s="15" t="s">
        <v>180</v>
      </c>
      <c r="E7" s="18">
        <v>2</v>
      </c>
      <c r="F7" s="18">
        <v>3</v>
      </c>
      <c r="G7" s="18">
        <f t="shared" si="0"/>
        <v>6</v>
      </c>
      <c r="H7" s="15" t="s">
        <v>118</v>
      </c>
      <c r="I7" s="13" t="s">
        <v>143</v>
      </c>
      <c r="J7" s="15" t="s">
        <v>120</v>
      </c>
      <c r="K7" s="20">
        <v>43496</v>
      </c>
      <c r="L7" s="18"/>
      <c r="M7" s="18"/>
      <c r="N7" s="18">
        <f t="shared" ref="N7" si="5">L7*M7</f>
        <v>0</v>
      </c>
      <c r="O7" s="19"/>
      <c r="P7" s="19"/>
    </row>
    <row r="8" spans="1:16" ht="87.6" customHeight="1">
      <c r="A8" s="18" t="s">
        <v>122</v>
      </c>
      <c r="B8" s="12" t="s">
        <v>81</v>
      </c>
      <c r="C8" s="15" t="s">
        <v>98</v>
      </c>
      <c r="D8" s="15" t="s">
        <v>128</v>
      </c>
      <c r="E8" s="18">
        <v>3</v>
      </c>
      <c r="F8" s="18">
        <v>1</v>
      </c>
      <c r="G8" s="18">
        <f t="shared" si="0"/>
        <v>3</v>
      </c>
      <c r="H8" s="15" t="s">
        <v>151</v>
      </c>
      <c r="I8" s="15" t="s">
        <v>144</v>
      </c>
      <c r="J8" s="15" t="s">
        <v>120</v>
      </c>
      <c r="K8" s="20">
        <v>43496</v>
      </c>
      <c r="L8" s="18"/>
      <c r="M8" s="18"/>
      <c r="N8" s="18">
        <f t="shared" si="1"/>
        <v>0</v>
      </c>
      <c r="O8" s="19"/>
      <c r="P8" s="19"/>
    </row>
    <row r="9" spans="1:16" ht="87.6" customHeight="1">
      <c r="A9" s="18" t="s">
        <v>123</v>
      </c>
      <c r="B9" s="12" t="s">
        <v>124</v>
      </c>
      <c r="C9" s="15" t="s">
        <v>130</v>
      </c>
      <c r="D9" s="15" t="s">
        <v>131</v>
      </c>
      <c r="E9" s="18">
        <v>3</v>
      </c>
      <c r="F9" s="18">
        <v>1</v>
      </c>
      <c r="G9" s="18">
        <f t="shared" ref="G9" si="6">E9*F9</f>
        <v>3</v>
      </c>
      <c r="H9" s="15" t="s">
        <v>132</v>
      </c>
      <c r="I9" s="15" t="s">
        <v>138</v>
      </c>
      <c r="J9" s="15" t="s">
        <v>119</v>
      </c>
      <c r="K9" s="20">
        <v>43496</v>
      </c>
      <c r="L9" s="18"/>
      <c r="M9" s="18"/>
      <c r="N9" s="18">
        <f t="shared" si="1"/>
        <v>0</v>
      </c>
      <c r="O9" s="19"/>
      <c r="P9" s="19"/>
    </row>
    <row r="10" spans="1:16" ht="120" customHeight="1">
      <c r="A10" s="18" t="s">
        <v>127</v>
      </c>
      <c r="B10" s="12" t="s">
        <v>125</v>
      </c>
      <c r="C10" s="15" t="s">
        <v>88</v>
      </c>
      <c r="D10" s="15" t="s">
        <v>97</v>
      </c>
      <c r="E10" s="18">
        <v>3</v>
      </c>
      <c r="F10" s="18">
        <v>2</v>
      </c>
      <c r="G10" s="18">
        <f t="shared" si="0"/>
        <v>6</v>
      </c>
      <c r="H10" s="15" t="s">
        <v>134</v>
      </c>
      <c r="I10" s="15" t="s">
        <v>133</v>
      </c>
      <c r="J10" s="15" t="s">
        <v>146</v>
      </c>
      <c r="K10" s="20">
        <v>43496</v>
      </c>
      <c r="L10" s="18"/>
      <c r="M10" s="18"/>
      <c r="N10" s="18">
        <f t="shared" si="1"/>
        <v>0</v>
      </c>
      <c r="O10" s="19"/>
      <c r="P10" s="19"/>
    </row>
    <row r="11" spans="1:16" ht="85.5" customHeight="1">
      <c r="A11" s="18" t="s">
        <v>129</v>
      </c>
      <c r="B11" s="12" t="s">
        <v>125</v>
      </c>
      <c r="C11" s="15" t="s">
        <v>137</v>
      </c>
      <c r="D11" s="15" t="s">
        <v>136</v>
      </c>
      <c r="E11" s="18">
        <v>3</v>
      </c>
      <c r="F11" s="18">
        <v>1</v>
      </c>
      <c r="G11" s="18">
        <f t="shared" si="0"/>
        <v>3</v>
      </c>
      <c r="H11" s="15" t="s">
        <v>135</v>
      </c>
      <c r="I11" s="15" t="s">
        <v>145</v>
      </c>
      <c r="J11" s="15" t="s">
        <v>119</v>
      </c>
      <c r="K11" s="20">
        <v>43496</v>
      </c>
      <c r="L11" s="18"/>
      <c r="M11" s="18"/>
      <c r="N11" s="18">
        <f t="shared" si="1"/>
        <v>0</v>
      </c>
      <c r="O11" s="19"/>
      <c r="P11" s="19"/>
    </row>
    <row r="12" spans="1:16" ht="87.6" customHeight="1">
      <c r="A12" s="18" t="s">
        <v>147</v>
      </c>
      <c r="B12" s="12" t="s">
        <v>148</v>
      </c>
      <c r="C12" s="15" t="s">
        <v>149</v>
      </c>
      <c r="D12" s="15" t="s">
        <v>128</v>
      </c>
      <c r="E12" s="18">
        <v>3</v>
      </c>
      <c r="F12" s="18">
        <v>1</v>
      </c>
      <c r="G12" s="18">
        <f t="shared" si="0"/>
        <v>3</v>
      </c>
      <c r="H12" s="15" t="s">
        <v>152</v>
      </c>
      <c r="I12" s="15" t="s">
        <v>150</v>
      </c>
      <c r="J12" s="15" t="s">
        <v>120</v>
      </c>
      <c r="K12" s="20">
        <v>43496</v>
      </c>
      <c r="L12" s="18"/>
      <c r="M12" s="18"/>
      <c r="N12" s="18">
        <f t="shared" si="1"/>
        <v>0</v>
      </c>
      <c r="O12" s="19"/>
      <c r="P12" s="19"/>
    </row>
    <row r="13" spans="1:16" ht="87.6" customHeight="1">
      <c r="A13" s="18" t="s">
        <v>153</v>
      </c>
      <c r="B13" s="12" t="s">
        <v>154</v>
      </c>
      <c r="C13" s="15" t="s">
        <v>155</v>
      </c>
      <c r="D13" s="15" t="s">
        <v>156</v>
      </c>
      <c r="E13" s="18">
        <v>4</v>
      </c>
      <c r="F13" s="18">
        <v>2</v>
      </c>
      <c r="G13" s="18">
        <f t="shared" ref="G13" si="7">E13*F13</f>
        <v>8</v>
      </c>
      <c r="H13" s="6" t="s">
        <v>157</v>
      </c>
      <c r="I13" s="15" t="s">
        <v>169</v>
      </c>
      <c r="J13" s="15" t="s">
        <v>158</v>
      </c>
      <c r="K13" s="20">
        <v>43496</v>
      </c>
      <c r="L13" s="18"/>
      <c r="M13" s="18"/>
      <c r="N13" s="18">
        <f t="shared" si="1"/>
        <v>0</v>
      </c>
      <c r="O13" s="19"/>
      <c r="P13" s="19"/>
    </row>
    <row r="14" spans="1:16" ht="87.6" customHeight="1">
      <c r="A14" s="18" t="s">
        <v>163</v>
      </c>
      <c r="B14" s="12" t="s">
        <v>159</v>
      </c>
      <c r="C14" s="15" t="s">
        <v>161</v>
      </c>
      <c r="D14" s="15" t="s">
        <v>160</v>
      </c>
      <c r="E14" s="18">
        <v>3</v>
      </c>
      <c r="F14" s="18">
        <v>3</v>
      </c>
      <c r="G14" s="18">
        <f t="shared" ref="G14" si="8">E14*F14</f>
        <v>9</v>
      </c>
      <c r="H14" s="15" t="s">
        <v>170</v>
      </c>
      <c r="I14" s="6"/>
      <c r="J14" s="15" t="s">
        <v>158</v>
      </c>
      <c r="K14" s="20">
        <v>43496</v>
      </c>
      <c r="L14" s="18"/>
      <c r="M14" s="18"/>
      <c r="N14" s="18">
        <f t="shared" si="1"/>
        <v>0</v>
      </c>
      <c r="O14" s="19"/>
      <c r="P14" s="19"/>
    </row>
    <row r="15" spans="1:16" ht="87.6" customHeight="1">
      <c r="A15" s="18" t="s">
        <v>162</v>
      </c>
      <c r="B15" s="12" t="s">
        <v>166</v>
      </c>
      <c r="C15" s="15" t="s">
        <v>164</v>
      </c>
      <c r="D15" s="15" t="s">
        <v>165</v>
      </c>
      <c r="E15" s="18">
        <v>4</v>
      </c>
      <c r="F15" s="18">
        <v>2</v>
      </c>
      <c r="G15" s="18">
        <f t="shared" si="0"/>
        <v>8</v>
      </c>
      <c r="H15" s="15" t="s">
        <v>168</v>
      </c>
      <c r="I15" s="13" t="s">
        <v>176</v>
      </c>
      <c r="J15" s="15" t="s">
        <v>167</v>
      </c>
      <c r="K15" s="20">
        <v>43496</v>
      </c>
      <c r="L15" s="18"/>
      <c r="M15" s="18"/>
      <c r="N15" s="18">
        <f t="shared" si="1"/>
        <v>0</v>
      </c>
      <c r="O15" s="19"/>
      <c r="P15" s="19"/>
    </row>
    <row r="16" spans="1:16" ht="87.6" customHeight="1">
      <c r="A16" s="18" t="s">
        <v>174</v>
      </c>
      <c r="B16" s="12" t="s">
        <v>171</v>
      </c>
      <c r="C16" s="15" t="s">
        <v>172</v>
      </c>
      <c r="D16" s="15" t="s">
        <v>175</v>
      </c>
      <c r="E16" s="18">
        <v>2</v>
      </c>
      <c r="F16" s="18">
        <v>2</v>
      </c>
      <c r="G16" s="18">
        <f t="shared" ref="G16" si="9">E16*F16</f>
        <v>4</v>
      </c>
      <c r="H16" s="15" t="s">
        <v>173</v>
      </c>
      <c r="I16" s="15"/>
      <c r="J16" s="15" t="s">
        <v>158</v>
      </c>
      <c r="K16" s="20">
        <v>43496</v>
      </c>
      <c r="L16" s="18"/>
      <c r="M16" s="18"/>
      <c r="N16" s="18">
        <f t="shared" si="1"/>
        <v>0</v>
      </c>
      <c r="O16" s="19"/>
      <c r="P16" s="19"/>
    </row>
    <row r="17" spans="1:16" ht="87.6" customHeight="1">
      <c r="A17" s="18"/>
      <c r="B17" s="12"/>
      <c r="C17" s="15"/>
      <c r="D17" s="15"/>
      <c r="E17" s="18"/>
      <c r="F17" s="18"/>
      <c r="G17" s="18">
        <f t="shared" si="0"/>
        <v>0</v>
      </c>
      <c r="H17" s="6"/>
      <c r="I17" s="6"/>
      <c r="J17" s="15"/>
      <c r="K17" s="15"/>
      <c r="L17" s="18"/>
      <c r="M17" s="18"/>
      <c r="N17" s="18">
        <f t="shared" si="1"/>
        <v>0</v>
      </c>
      <c r="O17" s="19"/>
      <c r="P17" s="19"/>
    </row>
    <row r="18" spans="1:16" ht="87.6" customHeight="1">
      <c r="A18" s="18"/>
      <c r="B18" s="12"/>
      <c r="C18" s="15"/>
      <c r="D18" s="15"/>
      <c r="E18" s="18"/>
      <c r="F18" s="18"/>
      <c r="G18" s="18">
        <f t="shared" si="0"/>
        <v>0</v>
      </c>
      <c r="H18" s="6"/>
      <c r="I18" s="6"/>
      <c r="J18" s="15"/>
      <c r="K18" s="15"/>
      <c r="L18" s="18"/>
      <c r="M18" s="18"/>
      <c r="N18" s="18">
        <f t="shared" si="1"/>
        <v>0</v>
      </c>
      <c r="O18" s="19"/>
      <c r="P18" s="19"/>
    </row>
    <row r="19" spans="1:16" ht="87.6" customHeight="1">
      <c r="A19" s="18"/>
      <c r="B19" s="12"/>
      <c r="C19" s="15"/>
      <c r="D19" s="15"/>
      <c r="E19" s="18"/>
      <c r="F19" s="18"/>
      <c r="G19" s="18">
        <f t="shared" si="0"/>
        <v>0</v>
      </c>
      <c r="H19" s="6"/>
      <c r="I19" s="6"/>
      <c r="J19" s="15"/>
      <c r="K19" s="15"/>
      <c r="L19" s="18"/>
      <c r="M19" s="18"/>
      <c r="N19" s="18">
        <f t="shared" si="1"/>
        <v>0</v>
      </c>
      <c r="O19" s="19"/>
      <c r="P19" s="19"/>
    </row>
    <row r="20" spans="1:16" ht="87.6" customHeight="1">
      <c r="A20" s="18"/>
      <c r="B20" s="12"/>
      <c r="C20" s="15"/>
      <c r="D20" s="15"/>
      <c r="E20" s="18"/>
      <c r="F20" s="18"/>
      <c r="G20" s="18">
        <f t="shared" si="0"/>
        <v>0</v>
      </c>
      <c r="H20" s="6"/>
      <c r="I20" s="6"/>
      <c r="J20" s="15"/>
      <c r="K20" s="15"/>
      <c r="L20" s="18"/>
      <c r="M20" s="18"/>
      <c r="N20" s="18">
        <f t="shared" si="1"/>
        <v>0</v>
      </c>
      <c r="O20" s="19"/>
      <c r="P20" s="19"/>
    </row>
    <row r="21" spans="1:16" ht="87.6" customHeight="1">
      <c r="A21" s="18"/>
      <c r="B21" s="12"/>
      <c r="C21" s="15"/>
      <c r="D21" s="15"/>
      <c r="E21" s="18"/>
      <c r="F21" s="18"/>
      <c r="G21" s="18">
        <f t="shared" si="0"/>
        <v>0</v>
      </c>
      <c r="H21" s="6"/>
      <c r="I21" s="6"/>
      <c r="J21" s="15"/>
      <c r="K21" s="15"/>
      <c r="L21" s="18"/>
      <c r="M21" s="18"/>
      <c r="N21" s="18">
        <f t="shared" si="1"/>
        <v>0</v>
      </c>
      <c r="O21" s="19"/>
      <c r="P21" s="19"/>
    </row>
    <row r="22" spans="1:16" ht="87.6" customHeight="1">
      <c r="A22" s="18"/>
      <c r="B22" s="12"/>
      <c r="C22" s="15"/>
      <c r="D22" s="6"/>
      <c r="E22" s="18"/>
      <c r="F22" s="18"/>
      <c r="G22" s="18">
        <f t="shared" si="0"/>
        <v>0</v>
      </c>
      <c r="H22" s="6"/>
      <c r="I22" s="6"/>
      <c r="J22" s="15"/>
      <c r="K22" s="15"/>
      <c r="L22" s="18"/>
      <c r="M22" s="18"/>
      <c r="N22" s="18">
        <f t="shared" si="1"/>
        <v>0</v>
      </c>
      <c r="O22" s="19"/>
      <c r="P22" s="19"/>
    </row>
    <row r="23" spans="1:16" ht="87.6" customHeight="1">
      <c r="A23" s="18"/>
      <c r="B23" s="12"/>
      <c r="C23" s="15"/>
      <c r="D23" s="6"/>
      <c r="E23" s="18"/>
      <c r="F23" s="18"/>
      <c r="G23" s="18">
        <f t="shared" si="0"/>
        <v>0</v>
      </c>
      <c r="H23" s="6"/>
      <c r="I23" s="6"/>
      <c r="J23" s="15"/>
      <c r="K23" s="15"/>
      <c r="L23" s="18"/>
      <c r="M23" s="18"/>
      <c r="N23" s="18">
        <f t="shared" si="1"/>
        <v>0</v>
      </c>
      <c r="O23" s="19"/>
      <c r="P23" s="19"/>
    </row>
    <row r="24" spans="1:16" ht="73.5" customHeight="1">
      <c r="A24" s="18"/>
      <c r="B24" s="12"/>
      <c r="C24" s="15"/>
      <c r="D24" s="6"/>
      <c r="E24" s="18"/>
      <c r="F24" s="18"/>
      <c r="G24" s="18">
        <f t="shared" si="0"/>
        <v>0</v>
      </c>
      <c r="H24" s="15"/>
      <c r="I24" s="15"/>
      <c r="J24" s="15"/>
      <c r="K24" s="15"/>
      <c r="L24" s="18"/>
      <c r="M24" s="18"/>
      <c r="N24" s="18">
        <f t="shared" si="1"/>
        <v>0</v>
      </c>
      <c r="O24" s="19"/>
      <c r="P24" s="19"/>
    </row>
  </sheetData>
  <mergeCells count="9">
    <mergeCell ref="A1:A2"/>
    <mergeCell ref="O1:O2"/>
    <mergeCell ref="P1:P2"/>
    <mergeCell ref="B1:B2"/>
    <mergeCell ref="C1:C2"/>
    <mergeCell ref="D1:D2"/>
    <mergeCell ref="L1:N1"/>
    <mergeCell ref="H1:K1"/>
    <mergeCell ref="E1:G1"/>
  </mergeCells>
  <conditionalFormatting sqref="G3:G8 G10:G12 G15 N8:N24 G17:G24">
    <cfRule type="cellIs" dxfId="55" priority="61" operator="equal">
      <formula>1</formula>
    </cfRule>
    <cfRule type="cellIs" dxfId="54" priority="63" operator="between">
      <formula>4</formula>
      <formula>2</formula>
    </cfRule>
    <cfRule type="cellIs" dxfId="53" priority="64" operator="between">
      <formula>9</formula>
      <formula>5</formula>
    </cfRule>
    <cfRule type="cellIs" dxfId="52" priority="65" operator="between">
      <formula>24</formula>
      <formula>10</formula>
    </cfRule>
    <cfRule type="cellIs" dxfId="51" priority="66" operator="greaterThanOrEqual">
      <formula>25</formula>
    </cfRule>
  </conditionalFormatting>
  <conditionalFormatting sqref="N3">
    <cfRule type="cellIs" dxfId="50" priority="51" operator="equal">
      <formula>1</formula>
    </cfRule>
    <cfRule type="cellIs" dxfId="49" priority="52" operator="between">
      <formula>4</formula>
      <formula>2</formula>
    </cfRule>
    <cfRule type="cellIs" dxfId="48" priority="53" operator="between">
      <formula>9</formula>
      <formula>5</formula>
    </cfRule>
    <cfRule type="cellIs" dxfId="47" priority="54" operator="between">
      <formula>24</formula>
      <formula>10</formula>
    </cfRule>
    <cfRule type="cellIs" dxfId="46" priority="55" operator="greaterThanOrEqual">
      <formula>25</formula>
    </cfRule>
  </conditionalFormatting>
  <conditionalFormatting sqref="N4">
    <cfRule type="cellIs" dxfId="45" priority="46" operator="equal">
      <formula>1</formula>
    </cfRule>
    <cfRule type="cellIs" dxfId="44" priority="47" operator="between">
      <formula>4</formula>
      <formula>2</formula>
    </cfRule>
    <cfRule type="cellIs" dxfId="43" priority="48" operator="between">
      <formula>9</formula>
      <formula>5</formula>
    </cfRule>
    <cfRule type="cellIs" dxfId="42" priority="49" operator="between">
      <formula>24</formula>
      <formula>10</formula>
    </cfRule>
    <cfRule type="cellIs" dxfId="41" priority="50" operator="greaterThanOrEqual">
      <formula>25</formula>
    </cfRule>
  </conditionalFormatting>
  <conditionalFormatting sqref="N5">
    <cfRule type="cellIs" dxfId="40" priority="41" operator="equal">
      <formula>1</formula>
    </cfRule>
    <cfRule type="cellIs" dxfId="39" priority="42" operator="between">
      <formula>4</formula>
      <formula>2</formula>
    </cfRule>
    <cfRule type="cellIs" dxfId="38" priority="43" operator="between">
      <formula>9</formula>
      <formula>5</formula>
    </cfRule>
    <cfRule type="cellIs" dxfId="37" priority="44" operator="between">
      <formula>24</formula>
      <formula>10</formula>
    </cfRule>
    <cfRule type="cellIs" dxfId="36" priority="45" operator="greaterThanOrEqual">
      <formula>25</formula>
    </cfRule>
  </conditionalFormatting>
  <conditionalFormatting sqref="N6">
    <cfRule type="cellIs" dxfId="35" priority="36" operator="equal">
      <formula>1</formula>
    </cfRule>
    <cfRule type="cellIs" dxfId="34" priority="37" operator="between">
      <formula>4</formula>
      <formula>2</formula>
    </cfRule>
    <cfRule type="cellIs" dxfId="33" priority="38" operator="between">
      <formula>9</formula>
      <formula>5</formula>
    </cfRule>
    <cfRule type="cellIs" dxfId="32" priority="39" operator="between">
      <formula>24</formula>
      <formula>10</formula>
    </cfRule>
    <cfRule type="cellIs" dxfId="31" priority="40" operator="greaterThanOrEqual">
      <formula>25</formula>
    </cfRule>
  </conditionalFormatting>
  <conditionalFormatting sqref="N7">
    <cfRule type="cellIs" dxfId="30" priority="31" operator="equal">
      <formula>1</formula>
    </cfRule>
    <cfRule type="cellIs" dxfId="29" priority="32" operator="between">
      <formula>4</formula>
      <formula>2</formula>
    </cfRule>
    <cfRule type="cellIs" dxfId="28" priority="33" operator="between">
      <formula>9</formula>
      <formula>5</formula>
    </cfRule>
    <cfRule type="cellIs" dxfId="27" priority="34" operator="between">
      <formula>24</formula>
      <formula>10</formula>
    </cfRule>
    <cfRule type="cellIs" dxfId="26" priority="35" operator="greaterThanOrEqual">
      <formula>25</formula>
    </cfRule>
  </conditionalFormatting>
  <conditionalFormatting sqref="G9">
    <cfRule type="cellIs" dxfId="25" priority="26" operator="equal">
      <formula>1</formula>
    </cfRule>
    <cfRule type="cellIs" dxfId="24" priority="27" operator="between">
      <formula>4</formula>
      <formula>2</formula>
    </cfRule>
    <cfRule type="cellIs" dxfId="23" priority="28" operator="between">
      <formula>9</formula>
      <formula>5</formula>
    </cfRule>
    <cfRule type="cellIs" dxfId="22" priority="29" operator="between">
      <formula>24</formula>
      <formula>10</formula>
    </cfRule>
    <cfRule type="cellIs" dxfId="21" priority="30" operator="greaterThanOrEqual">
      <formula>25</formula>
    </cfRule>
  </conditionalFormatting>
  <conditionalFormatting sqref="G13">
    <cfRule type="cellIs" dxfId="20" priority="16" operator="equal">
      <formula>1</formula>
    </cfRule>
    <cfRule type="cellIs" dxfId="19" priority="17" operator="between">
      <formula>4</formula>
      <formula>2</formula>
    </cfRule>
    <cfRule type="cellIs" dxfId="18" priority="18" operator="between">
      <formula>9</formula>
      <formula>5</formula>
    </cfRule>
    <cfRule type="cellIs" dxfId="17" priority="19" operator="between">
      <formula>24</formula>
      <formula>10</formula>
    </cfRule>
    <cfRule type="cellIs" dxfId="16" priority="20" operator="greaterThanOrEqual">
      <formula>25</formula>
    </cfRule>
  </conditionalFormatting>
  <conditionalFormatting sqref="G14">
    <cfRule type="cellIs" dxfId="15" priority="6" operator="equal">
      <formula>1</formula>
    </cfRule>
    <cfRule type="cellIs" dxfId="14" priority="7" operator="between">
      <formula>4</formula>
      <formula>2</formula>
    </cfRule>
    <cfRule type="cellIs" dxfId="13" priority="8" operator="between">
      <formula>9</formula>
      <formula>5</formula>
    </cfRule>
    <cfRule type="cellIs" dxfId="12" priority="9" operator="between">
      <formula>24</formula>
      <formula>10</formula>
    </cfRule>
    <cfRule type="cellIs" dxfId="11" priority="10" operator="greaterThanOrEqual">
      <formula>25</formula>
    </cfRule>
  </conditionalFormatting>
  <conditionalFormatting sqref="G16">
    <cfRule type="cellIs" dxfId="10" priority="1" operator="equal">
      <formula>1</formula>
    </cfRule>
    <cfRule type="cellIs" dxfId="9" priority="2" operator="between">
      <formula>4</formula>
      <formula>2</formula>
    </cfRule>
    <cfRule type="cellIs" dxfId="8" priority="3" operator="between">
      <formula>9</formula>
      <formula>5</formula>
    </cfRule>
    <cfRule type="cellIs" dxfId="7" priority="4" operator="between">
      <formula>24</formula>
      <formula>10</formula>
    </cfRule>
    <cfRule type="cellIs" dxfId="6" priority="5" operator="greaterThanOrEqual">
      <formula>25</formula>
    </cfRule>
  </conditionalFormatting>
  <pageMargins left="0.70866141732283472" right="0.70866141732283472" top="0.9506944444444444" bottom="0.74803149606299213" header="0.31496062992125984" footer="0.31496062992125984"/>
  <pageSetup paperSize="9" scale="37" fitToHeight="0" orientation="landscape" horizontalDpi="300" verticalDpi="300" r:id="rId1"/>
  <headerFooter>
    <oddHeader>&amp;R&amp;"Verdana,Normalny"&amp;8&amp;F
&amp;A</oddHeader>
    <oddFooter>&amp;LF4.2.2
Wydanie: 1 
Obowiązuje od: __.11.2017&amp;Cwytworzone przez:
IKMJ
wszelkie prawa zastrzeżone&amp;R&amp;"Verdana,Normalny"&amp;8Strona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Arkusz3!$A$14:$A$18</xm:f>
          </x14:formula1>
          <xm:sqref>L3:L24 E3:E24</xm:sqref>
        </x14:dataValidation>
        <x14:dataValidation type="list" allowBlank="1" showInputMessage="1" showErrorMessage="1">
          <x14:formula1>
            <xm:f>Arkusz3!$A$23:$A$27</xm:f>
          </x14:formula1>
          <xm:sqref>M3:M24 F3:F24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"/>
  <sheetViews>
    <sheetView topLeftCell="A7" zoomScale="130" zoomScaleNormal="130" workbookViewId="0">
      <selection activeCell="B9" sqref="B9"/>
    </sheetView>
  </sheetViews>
  <sheetFormatPr defaultRowHeight="14.25"/>
  <cols>
    <col min="2" max="2" width="47.25" customWidth="1"/>
    <col min="4" max="4" width="44.5" customWidth="1"/>
    <col min="6" max="6" width="44.875" customWidth="1"/>
  </cols>
  <sheetData>
    <row r="1" spans="2:6">
      <c r="D1" t="s">
        <v>92</v>
      </c>
    </row>
    <row r="2" spans="2:6">
      <c r="B2" s="25" t="s">
        <v>91</v>
      </c>
      <c r="D2" s="25" t="s">
        <v>74</v>
      </c>
      <c r="F2" s="25" t="s">
        <v>75</v>
      </c>
    </row>
    <row r="3" spans="2:6">
      <c r="B3" s="25"/>
      <c r="D3" s="25" t="s">
        <v>5</v>
      </c>
      <c r="F3" s="25" t="s">
        <v>4</v>
      </c>
    </row>
    <row r="4" spans="2:6">
      <c r="B4" s="13" t="s">
        <v>76</v>
      </c>
      <c r="D4" s="6" t="s">
        <v>18</v>
      </c>
      <c r="F4" s="6" t="s">
        <v>19</v>
      </c>
    </row>
    <row r="5" spans="2:6">
      <c r="B5" s="13" t="s">
        <v>77</v>
      </c>
      <c r="D5" s="6" t="s">
        <v>20</v>
      </c>
      <c r="F5" s="6" t="s">
        <v>21</v>
      </c>
    </row>
    <row r="6" spans="2:6">
      <c r="B6" s="13" t="s">
        <v>78</v>
      </c>
      <c r="D6" s="6" t="s">
        <v>22</v>
      </c>
      <c r="F6" s="6" t="s">
        <v>23</v>
      </c>
    </row>
    <row r="7" spans="2:6">
      <c r="B7" s="13" t="s">
        <v>79</v>
      </c>
      <c r="D7" s="6" t="s">
        <v>24</v>
      </c>
      <c r="F7" s="6" t="s">
        <v>64</v>
      </c>
    </row>
    <row r="8" spans="2:6">
      <c r="B8" s="13" t="s">
        <v>80</v>
      </c>
      <c r="D8" s="6" t="s">
        <v>25</v>
      </c>
      <c r="F8" s="6" t="s">
        <v>26</v>
      </c>
    </row>
    <row r="9" spans="2:6">
      <c r="B9" s="13" t="s">
        <v>81</v>
      </c>
      <c r="D9" s="6" t="s">
        <v>27</v>
      </c>
      <c r="F9" s="6" t="s">
        <v>28</v>
      </c>
    </row>
    <row r="10" spans="2:6">
      <c r="B10" s="13" t="s">
        <v>71</v>
      </c>
      <c r="D10" s="6" t="s">
        <v>29</v>
      </c>
      <c r="F10" s="6" t="s">
        <v>30</v>
      </c>
    </row>
    <row r="11" spans="2:6" ht="26.45" customHeight="1">
      <c r="B11" s="13" t="s">
        <v>100</v>
      </c>
      <c r="D11" s="6" t="s">
        <v>87</v>
      </c>
      <c r="F11" s="6" t="s">
        <v>86</v>
      </c>
    </row>
    <row r="12" spans="2:6" ht="25.5">
      <c r="B12" s="14" t="s">
        <v>82</v>
      </c>
      <c r="D12" s="6" t="s">
        <v>31</v>
      </c>
      <c r="F12" s="6" t="s">
        <v>32</v>
      </c>
    </row>
    <row r="13" spans="2:6">
      <c r="B13" s="13" t="s">
        <v>73</v>
      </c>
      <c r="D13" s="6" t="s">
        <v>33</v>
      </c>
      <c r="F13" s="6" t="s">
        <v>34</v>
      </c>
    </row>
    <row r="14" spans="2:6" ht="25.5">
      <c r="B14" s="13" t="s">
        <v>99</v>
      </c>
      <c r="D14" s="6" t="s">
        <v>35</v>
      </c>
      <c r="F14" s="6" t="s">
        <v>36</v>
      </c>
    </row>
    <row r="15" spans="2:6">
      <c r="B15" s="13" t="s">
        <v>83</v>
      </c>
      <c r="D15" s="6" t="s">
        <v>37</v>
      </c>
      <c r="F15" s="6" t="s">
        <v>85</v>
      </c>
    </row>
    <row r="16" spans="2:6" ht="25.5">
      <c r="B16" s="13" t="s">
        <v>101</v>
      </c>
      <c r="D16" s="6" t="s">
        <v>38</v>
      </c>
      <c r="F16" s="6" t="s">
        <v>40</v>
      </c>
    </row>
    <row r="17" spans="2:6">
      <c r="B17" s="13" t="s">
        <v>102</v>
      </c>
      <c r="D17" s="6" t="s">
        <v>39</v>
      </c>
      <c r="F17" s="6" t="s">
        <v>39</v>
      </c>
    </row>
    <row r="18" spans="2:6">
      <c r="B18" s="16"/>
      <c r="D18" s="6" t="s">
        <v>41</v>
      </c>
      <c r="F18" s="6" t="s">
        <v>43</v>
      </c>
    </row>
    <row r="19" spans="2:6">
      <c r="B19" s="16"/>
      <c r="D19" s="6" t="s">
        <v>42</v>
      </c>
      <c r="F19" s="6" t="s">
        <v>45</v>
      </c>
    </row>
    <row r="20" spans="2:6">
      <c r="B20" s="16"/>
      <c r="D20" s="6" t="s">
        <v>44</v>
      </c>
      <c r="F20" s="6" t="s">
        <v>47</v>
      </c>
    </row>
    <row r="21" spans="2:6" ht="25.5">
      <c r="B21" s="16"/>
      <c r="D21" s="6" t="s">
        <v>46</v>
      </c>
      <c r="F21" s="6" t="s">
        <v>65</v>
      </c>
    </row>
    <row r="22" spans="2:6">
      <c r="B22" s="16"/>
      <c r="D22" s="6" t="s">
        <v>44</v>
      </c>
      <c r="F22" s="6" t="s">
        <v>66</v>
      </c>
    </row>
    <row r="23" spans="2:6">
      <c r="B23" s="16"/>
      <c r="D23" s="6" t="s">
        <v>48</v>
      </c>
      <c r="F23" s="6" t="s">
        <v>67</v>
      </c>
    </row>
    <row r="24" spans="2:6">
      <c r="D24" s="6" t="s">
        <v>49</v>
      </c>
      <c r="F24" s="6"/>
    </row>
    <row r="25" spans="2:6">
      <c r="D25" s="6" t="s">
        <v>50</v>
      </c>
      <c r="F25" s="6"/>
    </row>
    <row r="26" spans="2:6">
      <c r="D26" s="6" t="s">
        <v>84</v>
      </c>
      <c r="F26" s="6"/>
    </row>
    <row r="27" spans="2:6">
      <c r="D27" s="6" t="s">
        <v>57</v>
      </c>
      <c r="F27" s="6"/>
    </row>
    <row r="28" spans="2:6">
      <c r="D28" s="6" t="s">
        <v>58</v>
      </c>
      <c r="F28" s="6"/>
    </row>
    <row r="29" spans="2:6">
      <c r="D29" s="6" t="s">
        <v>59</v>
      </c>
      <c r="F29" s="6"/>
    </row>
    <row r="30" spans="2:6">
      <c r="D30" s="6" t="s">
        <v>60</v>
      </c>
      <c r="F30" s="6"/>
    </row>
    <row r="31" spans="2:6">
      <c r="D31" s="6" t="s">
        <v>61</v>
      </c>
      <c r="F31" s="6"/>
    </row>
    <row r="32" spans="2:6">
      <c r="D32" s="6" t="s">
        <v>62</v>
      </c>
      <c r="F32" s="6"/>
    </row>
    <row r="33" spans="4:6" ht="25.5">
      <c r="D33" s="6" t="s">
        <v>63</v>
      </c>
      <c r="F33" s="6"/>
    </row>
    <row r="34" spans="4:6">
      <c r="D34" s="6" t="s">
        <v>69</v>
      </c>
      <c r="F34" s="6"/>
    </row>
    <row r="35" spans="4:6">
      <c r="D35" s="6" t="s">
        <v>70</v>
      </c>
      <c r="F35" s="6"/>
    </row>
    <row r="36" spans="4:6">
      <c r="D36" s="6" t="s">
        <v>88</v>
      </c>
      <c r="F36" s="6"/>
    </row>
    <row r="37" spans="4:6">
      <c r="D37" s="6" t="s">
        <v>89</v>
      </c>
      <c r="F37" s="6"/>
    </row>
    <row r="38" spans="4:6">
      <c r="D38" s="6" t="s">
        <v>90</v>
      </c>
      <c r="F38" s="6"/>
    </row>
    <row r="39" spans="4:6">
      <c r="D39" s="6"/>
      <c r="F39" s="6"/>
    </row>
    <row r="40" spans="4:6">
      <c r="D40" s="6"/>
      <c r="F40" s="6"/>
    </row>
    <row r="41" spans="4:6">
      <c r="D41" s="6"/>
      <c r="F41" s="6"/>
    </row>
    <row r="42" spans="4:6">
      <c r="D42" s="6"/>
      <c r="F42" s="6"/>
    </row>
    <row r="43" spans="4:6">
      <c r="D43" s="6"/>
      <c r="F43" s="6"/>
    </row>
    <row r="44" spans="4:6">
      <c r="D44" s="6"/>
      <c r="F44" s="6"/>
    </row>
    <row r="45" spans="4:6">
      <c r="D45" s="6"/>
      <c r="F45" s="6"/>
    </row>
    <row r="46" spans="4:6">
      <c r="D46" s="6"/>
      <c r="F46" s="6"/>
    </row>
    <row r="47" spans="4:6">
      <c r="D47" s="6"/>
      <c r="F47" s="6"/>
    </row>
    <row r="48" spans="4:6">
      <c r="D48" s="6"/>
      <c r="F48" s="6"/>
    </row>
    <row r="49" spans="4:6">
      <c r="D49" s="6"/>
      <c r="F49" s="6"/>
    </row>
    <row r="50" spans="4:6">
      <c r="D50" s="6"/>
      <c r="F50" s="6"/>
    </row>
    <row r="51" spans="4:6">
      <c r="D51" s="6"/>
      <c r="F51" s="6"/>
    </row>
    <row r="52" spans="4:6">
      <c r="D52" s="6"/>
      <c r="F52" s="6"/>
    </row>
    <row r="53" spans="4:6">
      <c r="D53" s="6"/>
      <c r="F53" s="6"/>
    </row>
    <row r="54" spans="4:6">
      <c r="D54" s="6"/>
      <c r="F54" s="6"/>
    </row>
    <row r="55" spans="4:6">
      <c r="D55" s="6"/>
      <c r="F55" s="6"/>
    </row>
    <row r="56" spans="4:6">
      <c r="D56" s="6"/>
      <c r="F56" s="6"/>
    </row>
    <row r="57" spans="4:6">
      <c r="D57" s="6"/>
      <c r="F57" s="6"/>
    </row>
    <row r="58" spans="4:6">
      <c r="D58" s="6"/>
      <c r="F58" s="6"/>
    </row>
    <row r="59" spans="4:6">
      <c r="D59" s="6"/>
      <c r="F59" s="6"/>
    </row>
    <row r="60" spans="4:6">
      <c r="D60" s="6"/>
      <c r="F60" s="6"/>
    </row>
    <row r="61" spans="4:6">
      <c r="D61" s="6"/>
      <c r="F61" s="6"/>
    </row>
    <row r="62" spans="4:6">
      <c r="D62" s="6"/>
      <c r="F62" s="6"/>
    </row>
    <row r="63" spans="4:6">
      <c r="D63" s="6"/>
      <c r="F63" s="6"/>
    </row>
    <row r="64" spans="4:6">
      <c r="D64" s="6"/>
      <c r="F64" s="6"/>
    </row>
    <row r="65" spans="4:6">
      <c r="D65" s="6"/>
      <c r="F65" s="6"/>
    </row>
    <row r="66" spans="4:6">
      <c r="D66" s="6"/>
      <c r="F66" s="6"/>
    </row>
    <row r="67" spans="4:6">
      <c r="D67" s="6"/>
      <c r="F67" s="6"/>
    </row>
    <row r="68" spans="4:6">
      <c r="D68" s="6"/>
      <c r="F68" s="6"/>
    </row>
    <row r="69" spans="4:6">
      <c r="D69" s="6"/>
      <c r="F69" s="6"/>
    </row>
    <row r="70" spans="4:6">
      <c r="D70" s="6"/>
      <c r="F70" s="6"/>
    </row>
    <row r="71" spans="4:6">
      <c r="D71" s="6"/>
      <c r="F71" s="6"/>
    </row>
    <row r="72" spans="4:6">
      <c r="D72" s="6"/>
      <c r="F72" s="6"/>
    </row>
    <row r="73" spans="4:6">
      <c r="D73" s="6"/>
      <c r="F73" s="6"/>
    </row>
    <row r="74" spans="4:6">
      <c r="D74" s="6"/>
      <c r="F74" s="6"/>
    </row>
    <row r="75" spans="4:6">
      <c r="D75" s="6"/>
      <c r="F75" s="6"/>
    </row>
    <row r="76" spans="4:6">
      <c r="D76" s="6"/>
      <c r="F76" s="6"/>
    </row>
    <row r="77" spans="4:6">
      <c r="D77" s="6"/>
      <c r="F77" s="6"/>
    </row>
    <row r="78" spans="4:6">
      <c r="D78" s="6"/>
      <c r="F78" s="6"/>
    </row>
    <row r="79" spans="4:6">
      <c r="D79" s="6"/>
      <c r="F79" s="6"/>
    </row>
    <row r="80" spans="4:6">
      <c r="D80" s="6"/>
      <c r="F80" s="6"/>
    </row>
    <row r="81" spans="4:6">
      <c r="D81" s="6"/>
      <c r="F81" s="6"/>
    </row>
    <row r="82" spans="4:6">
      <c r="D82" s="6"/>
      <c r="F82" s="6"/>
    </row>
    <row r="83" spans="4:6">
      <c r="D83" s="6"/>
      <c r="F83" s="6"/>
    </row>
    <row r="84" spans="4:6">
      <c r="D84" s="6"/>
      <c r="F84" s="6"/>
    </row>
    <row r="85" spans="4:6">
      <c r="D85" s="6"/>
      <c r="F85" s="6"/>
    </row>
    <row r="86" spans="4:6">
      <c r="D86" s="6"/>
      <c r="F86" s="6"/>
    </row>
    <row r="87" spans="4:6">
      <c r="D87" s="6"/>
      <c r="F87" s="6"/>
    </row>
    <row r="88" spans="4:6">
      <c r="D88" s="6"/>
      <c r="F88" s="6"/>
    </row>
    <row r="89" spans="4:6">
      <c r="D89" s="6"/>
      <c r="F89" s="6"/>
    </row>
    <row r="90" spans="4:6">
      <c r="D90" s="6"/>
      <c r="F90" s="6"/>
    </row>
    <row r="91" spans="4:6">
      <c r="D91" s="6"/>
      <c r="F91" s="6"/>
    </row>
    <row r="92" spans="4:6">
      <c r="D92" s="6"/>
      <c r="F92" s="6"/>
    </row>
    <row r="93" spans="4:6">
      <c r="D93" s="6"/>
      <c r="F93" s="6"/>
    </row>
    <row r="94" spans="4:6">
      <c r="D94" s="6"/>
      <c r="F94" s="6"/>
    </row>
    <row r="95" spans="4:6">
      <c r="D95" s="6"/>
      <c r="F95" s="6"/>
    </row>
    <row r="96" spans="4:6">
      <c r="D96" s="6"/>
      <c r="F96" s="6"/>
    </row>
    <row r="97" spans="4:6">
      <c r="D97" s="6"/>
      <c r="F97" s="6"/>
    </row>
    <row r="98" spans="4:6">
      <c r="D98" s="6"/>
      <c r="F98" s="6"/>
    </row>
    <row r="99" spans="4:6">
      <c r="D99" s="6"/>
      <c r="F99" s="6"/>
    </row>
    <row r="100" spans="4:6">
      <c r="D100" s="6"/>
      <c r="F100" s="6"/>
    </row>
  </sheetData>
  <mergeCells count="3">
    <mergeCell ref="B2:B3"/>
    <mergeCell ref="D2:D3"/>
    <mergeCell ref="F2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7"/>
  <sheetViews>
    <sheetView workbookViewId="0">
      <selection activeCell="E11" sqref="E11"/>
    </sheetView>
  </sheetViews>
  <sheetFormatPr defaultRowHeight="14.25"/>
  <cols>
    <col min="1" max="1" width="26.5" customWidth="1"/>
  </cols>
  <sheetData>
    <row r="3" spans="1:1">
      <c r="A3" s="1" t="s">
        <v>6</v>
      </c>
    </row>
    <row r="4" spans="1:1">
      <c r="A4" s="3" t="s">
        <v>7</v>
      </c>
    </row>
    <row r="5" spans="1:1">
      <c r="A5" s="2" t="s">
        <v>8</v>
      </c>
    </row>
    <row r="6" spans="1:1">
      <c r="A6" s="2" t="s">
        <v>9</v>
      </c>
    </row>
    <row r="7" spans="1:1">
      <c r="A7" s="2" t="s">
        <v>10</v>
      </c>
    </row>
    <row r="8" spans="1:1">
      <c r="A8" s="2" t="s">
        <v>11</v>
      </c>
    </row>
    <row r="9" spans="1:1" ht="25.5">
      <c r="A9" s="2" t="s">
        <v>12</v>
      </c>
    </row>
    <row r="10" spans="1:1">
      <c r="A10" s="2" t="s">
        <v>13</v>
      </c>
    </row>
    <row r="11" spans="1:1">
      <c r="A11" s="2" t="s">
        <v>14</v>
      </c>
    </row>
    <row r="12" spans="1:1">
      <c r="A12" s="10"/>
    </row>
    <row r="13" spans="1:1">
      <c r="A13" s="11" t="s">
        <v>16</v>
      </c>
    </row>
    <row r="14" spans="1:1">
      <c r="A14" s="9">
        <v>1</v>
      </c>
    </row>
    <row r="15" spans="1:1">
      <c r="A15" s="9">
        <v>2</v>
      </c>
    </row>
    <row r="16" spans="1:1">
      <c r="A16" s="9">
        <v>3</v>
      </c>
    </row>
    <row r="17" spans="1:1">
      <c r="A17" s="9">
        <v>4</v>
      </c>
    </row>
    <row r="18" spans="1:1">
      <c r="A18" s="9">
        <v>5</v>
      </c>
    </row>
    <row r="22" spans="1:1">
      <c r="A22" s="11" t="s">
        <v>15</v>
      </c>
    </row>
    <row r="23" spans="1:1">
      <c r="A23" s="9">
        <v>1</v>
      </c>
    </row>
    <row r="24" spans="1:1">
      <c r="A24" s="9">
        <v>2</v>
      </c>
    </row>
    <row r="25" spans="1:1">
      <c r="A25" s="9">
        <v>3</v>
      </c>
    </row>
    <row r="26" spans="1:1">
      <c r="A26" s="9">
        <v>4</v>
      </c>
    </row>
    <row r="27" spans="1:1">
      <c r="A27" s="9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Analiza ryzyka 2018</vt:lpstr>
      <vt:lpstr>Arkusz techn. (pomocniczy)</vt:lpstr>
      <vt:lpstr>Arkusz3</vt:lpstr>
      <vt:lpstr>'Analiza ryzyka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katarzynao</cp:lastModifiedBy>
  <cp:lastPrinted>2017-12-19T13:06:11Z</cp:lastPrinted>
  <dcterms:created xsi:type="dcterms:W3CDTF">2015-09-05T04:45:15Z</dcterms:created>
  <dcterms:modified xsi:type="dcterms:W3CDTF">2017-12-20T11:30:58Z</dcterms:modified>
</cp:coreProperties>
</file>