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8" windowWidth="22980" windowHeight="9288"/>
  </bookViews>
  <sheets>
    <sheet name="Arkusz1" sheetId="1" r:id="rId1"/>
    <sheet name="Arkusz2" sheetId="2" r:id="rId2"/>
    <sheet name="Arkusz3" sheetId="3" r:id="rId3"/>
  </sheets>
  <calcPr calcId="145621"/>
</workbook>
</file>

<file path=xl/calcChain.xml><?xml version="1.0" encoding="utf-8"?>
<calcChain xmlns="http://schemas.openxmlformats.org/spreadsheetml/2006/main">
  <c r="B17" i="1" l="1"/>
  <c r="D17" i="1"/>
  <c r="C17" i="1"/>
  <c r="E16" i="1"/>
  <c r="E15" i="1"/>
  <c r="E14" i="1"/>
  <c r="E13" i="1"/>
  <c r="F4" i="1" s="1"/>
  <c r="E12" i="1"/>
  <c r="E7" i="1"/>
  <c r="E6" i="1"/>
  <c r="F6" i="1" s="1"/>
  <c r="E5" i="1"/>
  <c r="E4" i="1"/>
  <c r="E3" i="1"/>
  <c r="F7" i="1" l="1"/>
  <c r="F5" i="1"/>
  <c r="F3" i="1"/>
  <c r="E17" i="1"/>
  <c r="D8" i="1" l="1"/>
  <c r="B8" i="1"/>
  <c r="C8" i="1"/>
  <c r="E8" i="1" l="1"/>
</calcChain>
</file>

<file path=xl/sharedStrings.xml><?xml version="1.0" encoding="utf-8"?>
<sst xmlns="http://schemas.openxmlformats.org/spreadsheetml/2006/main" count="20" uniqueCount="12">
  <si>
    <t>II kwartał</t>
  </si>
  <si>
    <t>III kwartał</t>
  </si>
  <si>
    <t>IV kwartał</t>
  </si>
  <si>
    <t>TS</t>
  </si>
  <si>
    <t>RCKIK</t>
  </si>
  <si>
    <t>BB</t>
  </si>
  <si>
    <t>PC</t>
  </si>
  <si>
    <t>KS</t>
  </si>
  <si>
    <t>Wysokość premii miesięcznej za realizację IPS</t>
  </si>
  <si>
    <t>Średni IPS miesięczny</t>
  </si>
  <si>
    <t xml:space="preserve">IV kwartał </t>
  </si>
  <si>
    <t xml:space="preserve">Różnica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</si>
</sst>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70C0"/>
      <name val="Calibri"/>
      <family val="2"/>
      <charset val="238"/>
      <scheme val="minor"/>
    </font>
    <font>
      <sz val="11"/>
      <color rgb="FF0070C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4" fontId="0" fillId="0" borderId="0" xfId="0" applyNumberFormat="1"/>
    <xf numFmtId="0" fontId="2" fillId="0" borderId="0" xfId="0" applyFont="1"/>
    <xf numFmtId="4" fontId="2" fillId="0" borderId="0" xfId="0" applyNumberFormat="1" applyFont="1"/>
    <xf numFmtId="0" fontId="1" fillId="0" borderId="0" xfId="0" applyFont="1"/>
    <xf numFmtId="0" fontId="3" fillId="0" borderId="0" xfId="0" applyFont="1" applyAlignment="1">
      <alignment horizontal="center"/>
    </xf>
    <xf numFmtId="4" fontId="4" fillId="0" borderId="0" xfId="0" applyNumberFormat="1" applyFont="1"/>
    <xf numFmtId="4" fontId="3" fillId="0" borderId="0" xfId="0" applyNumberFormat="1" applyFont="1"/>
    <xf numFmtId="0" fontId="1" fillId="0" borderId="0" xfId="0" applyFont="1" applyAlignment="1">
      <alignment horizontal="left"/>
    </xf>
    <xf numFmtId="10" fontId="0" fillId="0" borderId="0" xfId="1" applyNumberFormat="1" applyFont="1"/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tabSelected="1" workbookViewId="0">
      <selection activeCell="G14" sqref="G14:G15"/>
    </sheetView>
  </sheetViews>
  <sheetFormatPr defaultRowHeight="14.4" x14ac:dyDescent="0.3"/>
  <cols>
    <col min="1" max="1" width="8.44140625" customWidth="1"/>
    <col min="2" max="2" width="14.5546875" customWidth="1"/>
    <col min="3" max="3" width="12.77734375" customWidth="1"/>
    <col min="4" max="4" width="13.33203125" customWidth="1"/>
    <col min="5" max="5" width="12.44140625" customWidth="1"/>
  </cols>
  <sheetData>
    <row r="1" spans="1:7" x14ac:dyDescent="0.3">
      <c r="A1" s="6" t="s">
        <v>8</v>
      </c>
    </row>
    <row r="2" spans="1:7" x14ac:dyDescent="0.3">
      <c r="B2" s="2" t="s">
        <v>0</v>
      </c>
      <c r="C2" s="2" t="s">
        <v>1</v>
      </c>
      <c r="D2" s="7" t="s">
        <v>10</v>
      </c>
      <c r="E2" s="2" t="s">
        <v>11</v>
      </c>
    </row>
    <row r="3" spans="1:7" x14ac:dyDescent="0.3">
      <c r="A3" s="1" t="s">
        <v>3</v>
      </c>
      <c r="B3" s="3">
        <v>1831.08</v>
      </c>
      <c r="C3" s="3">
        <v>1831.08</v>
      </c>
      <c r="D3" s="8">
        <v>1874.74</v>
      </c>
      <c r="E3" s="3">
        <f t="shared" ref="E3:E8" si="0">D3-C3</f>
        <v>43.660000000000082</v>
      </c>
      <c r="F3" s="11">
        <f>E3/E12</f>
        <v>3.1875593195590232E-2</v>
      </c>
    </row>
    <row r="4" spans="1:7" x14ac:dyDescent="0.3">
      <c r="A4" s="1" t="s">
        <v>4</v>
      </c>
      <c r="B4" s="3">
        <v>1400</v>
      </c>
      <c r="C4" s="3">
        <v>1400</v>
      </c>
      <c r="D4" s="8">
        <v>1000</v>
      </c>
      <c r="E4" s="3">
        <f t="shared" si="0"/>
        <v>-400</v>
      </c>
      <c r="F4" s="11">
        <f t="shared" ref="F4:F7" si="1">E4/E13</f>
        <v>4.8159349656142256E-2</v>
      </c>
    </row>
    <row r="5" spans="1:7" x14ac:dyDescent="0.3">
      <c r="A5" s="1" t="s">
        <v>5</v>
      </c>
      <c r="B5" s="3">
        <v>2737.77</v>
      </c>
      <c r="C5" s="3">
        <v>2737.77</v>
      </c>
      <c r="D5" s="8">
        <v>2734.2</v>
      </c>
      <c r="E5" s="3">
        <f t="shared" si="0"/>
        <v>-3.5700000000001637</v>
      </c>
      <c r="F5" s="11">
        <f t="shared" si="1"/>
        <v>3.1934877896058395E-2</v>
      </c>
    </row>
    <row r="6" spans="1:7" x14ac:dyDescent="0.3">
      <c r="A6" s="1" t="s">
        <v>6</v>
      </c>
      <c r="B6" s="3">
        <v>2493.39</v>
      </c>
      <c r="C6" s="3">
        <v>2493.39</v>
      </c>
      <c r="D6" s="8">
        <v>2734.2</v>
      </c>
      <c r="E6" s="3">
        <f t="shared" si="0"/>
        <v>240.80999999999995</v>
      </c>
      <c r="F6" s="11">
        <f t="shared" si="1"/>
        <v>3.187476174340291E-2</v>
      </c>
    </row>
    <row r="7" spans="1:7" x14ac:dyDescent="0.3">
      <c r="A7" s="1" t="s">
        <v>7</v>
      </c>
      <c r="B7" s="3">
        <v>2142.75</v>
      </c>
      <c r="C7" s="3">
        <v>2142.75</v>
      </c>
      <c r="D7" s="8">
        <v>2126.6</v>
      </c>
      <c r="E7" s="3">
        <f t="shared" si="0"/>
        <v>-16.150000000000091</v>
      </c>
      <c r="F7" s="11">
        <f t="shared" si="1"/>
        <v>3.1885488647581624E-2</v>
      </c>
    </row>
    <row r="8" spans="1:7" x14ac:dyDescent="0.3">
      <c r="A8" s="4"/>
      <c r="B8" s="5">
        <f t="shared" ref="B8:C8" si="2">SUM(B3:B7)</f>
        <v>10604.99</v>
      </c>
      <c r="C8" s="5">
        <f t="shared" si="2"/>
        <v>10604.99</v>
      </c>
      <c r="D8" s="9">
        <f>SUM(D3:D7)</f>
        <v>10469.74</v>
      </c>
      <c r="E8" s="5">
        <f t="shared" si="0"/>
        <v>-135.25</v>
      </c>
    </row>
    <row r="10" spans="1:7" x14ac:dyDescent="0.3">
      <c r="A10" s="10" t="s">
        <v>9</v>
      </c>
    </row>
    <row r="11" spans="1:7" x14ac:dyDescent="0.3">
      <c r="B11" s="2" t="s">
        <v>0</v>
      </c>
      <c r="C11" s="2" t="s">
        <v>1</v>
      </c>
      <c r="D11" s="7" t="s">
        <v>2</v>
      </c>
      <c r="E11" s="2" t="s">
        <v>11</v>
      </c>
    </row>
    <row r="12" spans="1:7" x14ac:dyDescent="0.3">
      <c r="A12" s="1" t="s">
        <v>3</v>
      </c>
      <c r="B12" s="3">
        <v>57444.59</v>
      </c>
      <c r="C12" s="3">
        <v>57444.59</v>
      </c>
      <c r="D12" s="8">
        <v>58814.29</v>
      </c>
      <c r="E12" s="3">
        <f t="shared" ref="E12:E17" si="3">D12-C12</f>
        <v>1369.7000000000044</v>
      </c>
    </row>
    <row r="13" spans="1:7" x14ac:dyDescent="0.3">
      <c r="A13" s="1" t="s">
        <v>4</v>
      </c>
      <c r="B13" s="3">
        <v>18666.669999999998</v>
      </c>
      <c r="C13" s="3">
        <v>18666.669999999998</v>
      </c>
      <c r="D13" s="8">
        <v>10360.91</v>
      </c>
      <c r="E13" s="3">
        <f t="shared" si="3"/>
        <v>-8305.7599999999984</v>
      </c>
    </row>
    <row r="14" spans="1:7" x14ac:dyDescent="0.3">
      <c r="A14" s="1" t="s">
        <v>5</v>
      </c>
      <c r="B14" s="3">
        <v>85889.04</v>
      </c>
      <c r="C14" s="3">
        <v>85889.04</v>
      </c>
      <c r="D14" s="8">
        <v>85777.25</v>
      </c>
      <c r="E14" s="3">
        <f t="shared" si="3"/>
        <v>-111.7899999999936</v>
      </c>
      <c r="G14" s="3"/>
    </row>
    <row r="15" spans="1:7" x14ac:dyDescent="0.3">
      <c r="A15" s="1" t="s">
        <v>6</v>
      </c>
      <c r="B15" s="3">
        <v>78222.37</v>
      </c>
      <c r="C15" s="3">
        <v>78222.37</v>
      </c>
      <c r="D15" s="8">
        <v>85777.25</v>
      </c>
      <c r="E15" s="3">
        <f t="shared" si="3"/>
        <v>7554.8800000000047</v>
      </c>
      <c r="G15" s="3"/>
    </row>
    <row r="16" spans="1:7" x14ac:dyDescent="0.3">
      <c r="A16" s="1" t="s">
        <v>7</v>
      </c>
      <c r="B16" s="3">
        <v>67222.14</v>
      </c>
      <c r="C16" s="3">
        <v>67222.14</v>
      </c>
      <c r="D16" s="8">
        <v>66715.64</v>
      </c>
      <c r="E16" s="3">
        <f t="shared" si="3"/>
        <v>-506.5</v>
      </c>
    </row>
    <row r="17" spans="1:5" x14ac:dyDescent="0.3">
      <c r="A17" s="4"/>
      <c r="B17" s="5">
        <f t="shared" ref="B17:C17" si="4">SUM(B12:B16)</f>
        <v>307444.81</v>
      </c>
      <c r="C17" s="5">
        <f t="shared" si="4"/>
        <v>307444.81</v>
      </c>
      <c r="D17" s="9">
        <f>SUM(D12:D16)</f>
        <v>307445.34000000003</v>
      </c>
      <c r="E17" s="5">
        <f t="shared" si="3"/>
        <v>0.53000000002793968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dcterms:created xsi:type="dcterms:W3CDTF">2025-09-24T08:47:09Z</dcterms:created>
  <dcterms:modified xsi:type="dcterms:W3CDTF">2025-10-01T08:59:40Z</dcterms:modified>
</cp:coreProperties>
</file>