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645" yWindow="270" windowWidth="10395" windowHeight="7695" activeTab="1"/>
  </bookViews>
  <sheets>
    <sheet name="Aktywa" sheetId="5" r:id="rId1"/>
    <sheet name="Ryzyka" sheetId="1" r:id="rId2"/>
    <sheet name="Arkusz techn." sheetId="4" state="hidden" r:id="rId3"/>
    <sheet name="Arkusz3" sheetId="3" state="hidden" r:id="rId4"/>
  </sheets>
  <definedNames>
    <definedName name="_xlnm.Print_Area" localSheetId="1">Ryzyka!$A$1:$R$33</definedName>
  </definedNames>
  <calcPr calcId="145621"/>
</workbook>
</file>

<file path=xl/calcChain.xml><?xml version="1.0" encoding="utf-8"?>
<calcChain xmlns="http://schemas.openxmlformats.org/spreadsheetml/2006/main">
  <c r="I34" i="1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P8" l="1"/>
  <c r="P9"/>
  <c r="P10"/>
  <c r="P11"/>
  <c r="P12"/>
  <c r="P13"/>
  <c r="P14"/>
  <c r="P15"/>
  <c r="P16"/>
  <c r="P17"/>
  <c r="P18"/>
  <c r="P19"/>
  <c r="P20"/>
  <c r="P21"/>
  <c r="P22"/>
  <c r="P23"/>
  <c r="P24"/>
  <c r="P25"/>
  <c r="P3"/>
  <c r="P4"/>
  <c r="P5"/>
  <c r="I3" l="1"/>
  <c r="I4"/>
  <c r="I5"/>
  <c r="I8" l="1"/>
  <c r="I6" l="1"/>
  <c r="I7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P6"/>
  <c r="P7"/>
  <c r="P26"/>
  <c r="P27"/>
  <c r="P28"/>
  <c r="P29"/>
  <c r="P30"/>
  <c r="P31"/>
  <c r="P32"/>
  <c r="P33"/>
</calcChain>
</file>

<file path=xl/sharedStrings.xml><?xml version="1.0" encoding="utf-8"?>
<sst xmlns="http://schemas.openxmlformats.org/spreadsheetml/2006/main" count="581" uniqueCount="354">
  <si>
    <t>wartość S</t>
  </si>
  <si>
    <t>wartość
P</t>
  </si>
  <si>
    <t>Poziom ryzyka</t>
  </si>
  <si>
    <t>skutki ryzyka</t>
  </si>
  <si>
    <t>zagrożenie</t>
  </si>
  <si>
    <t>Aktywa</t>
  </si>
  <si>
    <t>Rodzaj aktywu</t>
  </si>
  <si>
    <t>Środek trwały</t>
  </si>
  <si>
    <t>Informacja elektroniczna</t>
  </si>
  <si>
    <t>Informacja pisemna</t>
  </si>
  <si>
    <t>Personel</t>
  </si>
  <si>
    <t>Wartości niematerialne i prawne</t>
  </si>
  <si>
    <t>Środki finansowe</t>
  </si>
  <si>
    <t>Czas</t>
  </si>
  <si>
    <t>Wartość P</t>
  </si>
  <si>
    <t>Wartość S</t>
  </si>
  <si>
    <t>Ryzyko początkowe</t>
  </si>
  <si>
    <t>Utrata strategicznego klienta</t>
  </si>
  <si>
    <t>Brak przychodów</t>
  </si>
  <si>
    <t>Nieprzestrzeganie warunków umowy</t>
  </si>
  <si>
    <t>Postepowanie sądowe</t>
  </si>
  <si>
    <t>Brak personelu (choroby,urlopy, inne absencje)</t>
  </si>
  <si>
    <t>Kary finansowe</t>
  </si>
  <si>
    <t>Utrata danych elektronicznych</t>
  </si>
  <si>
    <t>Brak procedur postępowania</t>
  </si>
  <si>
    <t>Zbędne koszty</t>
  </si>
  <si>
    <t>Zagrożenia zewnetrzne  (pożar)</t>
  </si>
  <si>
    <t>Brak możliwości oceny</t>
  </si>
  <si>
    <t>Zakup urządzenia niezgodnego ze specyfikacją</t>
  </si>
  <si>
    <t>Brak możliwosci realizacji zlecenia</t>
  </si>
  <si>
    <t>Nieterminowość dostaw</t>
  </si>
  <si>
    <t>Poniesienie dodatkowych kosztów na zakup właściwego urządzenia</t>
  </si>
  <si>
    <t>Brak kontroli jakości</t>
  </si>
  <si>
    <t>Powielalnie błędów</t>
  </si>
  <si>
    <t>Brak fakturowania/ refakturowania  Klienta</t>
  </si>
  <si>
    <t>Brak możliwości sprawnej realizacji zadań przez pracowników</t>
  </si>
  <si>
    <t>Brak auditów</t>
  </si>
  <si>
    <t>Brak implementacji wskazanych działań korygujących</t>
  </si>
  <si>
    <t>Niewykwalifikowany personel</t>
  </si>
  <si>
    <t>Utrata klienta</t>
  </si>
  <si>
    <t>Niechęć pracowników do udziału w szkoleniach</t>
  </si>
  <si>
    <t>Brak środków na szkolenia</t>
  </si>
  <si>
    <t>choroby i niedyspozycje pracowników</t>
  </si>
  <si>
    <t>Brak planów szkoleń</t>
  </si>
  <si>
    <t>utrata przychodów</t>
  </si>
  <si>
    <t>Tematyka szkolenia niedopasowana do potrzeb pracowników</t>
  </si>
  <si>
    <t>Brak możliwości realizacji zlecenia w terminie</t>
  </si>
  <si>
    <t xml:space="preserve">Brak przegladów urządzeń , narzedzi </t>
  </si>
  <si>
    <t>Brak remontów maszyn</t>
  </si>
  <si>
    <t xml:space="preserve">Przekroczenie budzetu projektu </t>
  </si>
  <si>
    <t>Plan postępowania z ryzykiem</t>
  </si>
  <si>
    <t>Opis działania</t>
  </si>
  <si>
    <t>Dokument regulujący</t>
  </si>
  <si>
    <t>Osoba odpowiedzialna</t>
  </si>
  <si>
    <t>Termin realizacji</t>
  </si>
  <si>
    <t>wartość
S</t>
  </si>
  <si>
    <t xml:space="preserve">Zagrożony jest wynik finansowy projektu </t>
  </si>
  <si>
    <t>Zmiana technologii</t>
  </si>
  <si>
    <t>Niespełnienie wymagań bhp</t>
  </si>
  <si>
    <t>Brak możliwości przerobowych</t>
  </si>
  <si>
    <t>Brak możliwości produkcyjnych</t>
  </si>
  <si>
    <t>Niespełnienie wymagań prawnych</t>
  </si>
  <si>
    <t>Niedotrzymanieotrzymanie wymagań wynikających z decyzji</t>
  </si>
  <si>
    <t>Starty finansowe</t>
  </si>
  <si>
    <t>Niewłaściwa ocena</t>
  </si>
  <si>
    <t>Wytworzenie wyrobu niezgodnego</t>
  </si>
  <si>
    <t>Utrata wizerunku</t>
  </si>
  <si>
    <t>Ocena skuteczności wdrożonych planów postępowania z ryzykiem</t>
  </si>
  <si>
    <t>Brak oceny zgodności z wymaganiami prawnymi</t>
  </si>
  <si>
    <t>Brak szkoleń pracowników</t>
  </si>
  <si>
    <t>Monitorowanie wymagań prawnych i innych</t>
  </si>
  <si>
    <t>Lp.</t>
  </si>
  <si>
    <t>Audyty wewnętrzne</t>
  </si>
  <si>
    <t>Zagrożenie</t>
  </si>
  <si>
    <t>Skutki ryzyka</t>
  </si>
  <si>
    <t>Proces pozyskania klienta</t>
  </si>
  <si>
    <t>Proces obsługi klienta</t>
  </si>
  <si>
    <t>Proces reklamacji i badania satysfakcji klienta</t>
  </si>
  <si>
    <t>Proces zakupów (w tym ocena dostawców)</t>
  </si>
  <si>
    <t>Nadzór nad dokumentacją i zapisami</t>
  </si>
  <si>
    <t>Zarządzanie kontekstem i ryzykiem</t>
  </si>
  <si>
    <t>Nadzór nad infrastrukturą i AKP (zarządzanie infrastrukturą)</t>
  </si>
  <si>
    <t>Zarządzanie kadrami (personelem)</t>
  </si>
  <si>
    <t>Działania korygujące i zapobiegawcze</t>
  </si>
  <si>
    <t>Nadzór nad niezgodnościami</t>
  </si>
  <si>
    <t>Błędy w dokumentacji technicznej</t>
  </si>
  <si>
    <t>Powielanie niezgodności w funkcjonowaniu systemu</t>
  </si>
  <si>
    <t>Utrata informacji, długotrwale odtworzenie działalności organizacji</t>
  </si>
  <si>
    <t xml:space="preserve">Brak rozpatrzenia reklamacji, nieprzestrzeganie terminów rozpatrzenia reklamacji </t>
  </si>
  <si>
    <t>Niezadowoleni pracownicy, niski poziom motywacji</t>
  </si>
  <si>
    <t>Niechęć Klienta do wypełnienia ankiety</t>
  </si>
  <si>
    <t>Wypełnienie ankiety niezgodne z prawdą</t>
  </si>
  <si>
    <t>Proces</t>
  </si>
  <si>
    <t>przykład</t>
  </si>
  <si>
    <t>Ryzyko po wprowadzeniu planu postępowania z ryzykiem
(nie podjęcie działań)</t>
  </si>
  <si>
    <t>Uwagi
(zalecenia)</t>
  </si>
  <si>
    <t>Poufność, Integralność</t>
  </si>
  <si>
    <t>Poufność, Integralność, Dostępność</t>
  </si>
  <si>
    <t>Integralność, Dostępność</t>
  </si>
  <si>
    <t>Poufność, Dostępność</t>
  </si>
  <si>
    <t>Poufność</t>
  </si>
  <si>
    <t>Integralność</t>
  </si>
  <si>
    <t>Dostępność</t>
  </si>
  <si>
    <t>Zbiór danych osobowych/ Aktywo</t>
  </si>
  <si>
    <t>Opis zagrożenia
ryzyko naruszenia praw lub wolności osób fizycznych</t>
  </si>
  <si>
    <t>Podatności, które mogą być wykorzystane przez zagrożenia</t>
  </si>
  <si>
    <t>Skutki wystąpienia zagrożenia 
Skutki utraty poufności, integralności i dostępności w odniesieniu do aktywów</t>
  </si>
  <si>
    <t>Wpływ zagrożenia na Poufność, Integralność, Dostępność
Co jest naruszane?</t>
  </si>
  <si>
    <t>Cel przetarzania danych osobowych</t>
  </si>
  <si>
    <t>Kontekst przetwarzania danych osobowych</t>
  </si>
  <si>
    <t>System CRM (podać nazwę)</t>
  </si>
  <si>
    <t>poczta elektroniczna</t>
  </si>
  <si>
    <t>luka w firmware, luka w zabezpieczeniach aplikacji, błąd operatora, zbyt słabe hasła, brak aktualizacji</t>
  </si>
  <si>
    <t>przejęcie poczty przez hakera, dostęp do danych osobowych umożliwiających dalsze ataki</t>
  </si>
  <si>
    <t>dla spółki - utrata wiarygodności i możliwa kara finansowa
dla właściciela danych - konieczność zmiany haseł w celu uniknięcia ataków</t>
  </si>
  <si>
    <t>luka w firmware, luka w zabezpieczeniach aplikacji, błąd operatora, zbyt słabe hasła, brak aktualizacji, wrogie działania pracownika</t>
  </si>
  <si>
    <t>przejęcie bazy przez hakera, dostęp do danych osobowych osób nieuprawnionych,
przekazanie danych do konkurencji</t>
  </si>
  <si>
    <t>dla firmy - utrata wiarygodności i kary finansowe
dla właściciela danych - nieporządane kontakty, zagrożenie prywatności</t>
  </si>
  <si>
    <t>Wdrożono do stosowania system zarządzania bezpieczeństwem danych osobowych</t>
  </si>
  <si>
    <t>Procedury bezpieczeństwa IT</t>
  </si>
  <si>
    <t>Administrator IT/ Koordynator Bezpieczeństwa</t>
  </si>
  <si>
    <t>LUDZIE</t>
  </si>
  <si>
    <t>kradzież danych z przekazaniem do konkurencji</t>
  </si>
  <si>
    <t>brak odpowiednich zabezpieczeń technicznych i kultury bezpiczeństwa infromacji</t>
  </si>
  <si>
    <t>absencja pracowników w wyniku krótkotrwałej choroby</t>
  </si>
  <si>
    <t>brak odpowiedniej profilaktyki zdrowotnej i kultury prozdrowotnej</t>
  </si>
  <si>
    <t xml:space="preserve">absencja pracowników w wyniku wypadku komunikacyjnego </t>
  </si>
  <si>
    <t>brak przestrzegania przepisów przez kierowcę, pieszego, zły stan techniczny pojazdu, zmęczenie kierowcy, złe warunki atmosferyczne, podróż kilku pracowników tym samym środkiem transportu</t>
  </si>
  <si>
    <t>absencja pracowników w wyniku wypadku w pracy</t>
  </si>
  <si>
    <t>brak odpowiedniego nacisku na przestrzeganie zasad bhp w pracy, w drodze do pracy i w drodze  z pracy, brak egzekucji wymagań bhp, brak lub niewłaściwe zabezpieczenia w zakresie bhp</t>
  </si>
  <si>
    <t>nagła śmierć pracownika w wyniku wypadku komunikacyjnego</t>
  </si>
  <si>
    <t>nagła śmierć pracownika w wyniku wypadku w pracy</t>
  </si>
  <si>
    <t>odejście pracownika (do konkurencji)</t>
  </si>
  <si>
    <t>niewłaściwa kultura pracy, brak szacunku wobec pracowników, brak przejrzystych zasad, mobbing, zastraszanie, niskie płace, brak możliwości rozwoju, stare / własne technologie, odpowiednich narzędzi do pracy, brak informacji zwrotnej, brak spojrzenia na inne przedsiębiorstwa</t>
  </si>
  <si>
    <t>odejście pracownika (do konkurencji) (kluczowy pracownik)</t>
  </si>
  <si>
    <t>odejście pracownika (nie do konkurencji)</t>
  </si>
  <si>
    <t>odejście pracownika (nie do konkurencji) (kluczowy pracownik)</t>
  </si>
  <si>
    <t>odejście pracowników (do konkurencji)</t>
  </si>
  <si>
    <t>odejście pracowników (do konkurencji) (kluczowy pracownik)</t>
  </si>
  <si>
    <t>śmierć pracownika w wyniku długotrwałej choroby</t>
  </si>
  <si>
    <t>niewłaściwa kultura pracy, brak szacunku wobec pracowników, brak przejrzystych zasad, mobbing, zastraszanie, niskie płace, brak możliwości rozwoju, stare / własne technologie</t>
  </si>
  <si>
    <t>BIURA</t>
  </si>
  <si>
    <t>włamanie do biura ze zniszczeniem mienia</t>
  </si>
  <si>
    <t>brak alarmu, brak zabezpieczeń antywłamaniowych, brak ochrony, eksponowanie przedmiotów wartościowych, eksponowanie braku zabezpieczeń,</t>
  </si>
  <si>
    <t>w przypadku przedostawnia się inforamcji na zewnatrz, utrata wiarygodności w zakresi ochrony danych, zniszczenie mienia</t>
  </si>
  <si>
    <t>włamanie do biura bez zniszczenia mienia</t>
  </si>
  <si>
    <t>w przypadku przedostawnia się inforamcji na zewnatrz, utrata wiarygodności w zakresi ochrony danych</t>
  </si>
  <si>
    <t>włamanie do biura ze zniszczeniem mienia i z kradzieżą danych</t>
  </si>
  <si>
    <t>włamanie do biura bez zniszczenia mienia i z kradzieżą danych</t>
  </si>
  <si>
    <t>nie zamknięcie pomieszczeń, pożyczenie kluczy osobom nie upoważnionym, wpuszczenie osób nie upoważnionych, pozostawienie bez opieki osób nie upoważnionych</t>
  </si>
  <si>
    <t>w przypadku przekazania danych do konkurencji może nastąpić utrata wiarygodności i utrata kontraktów lub rozwiąanie kontraktów</t>
  </si>
  <si>
    <t>włamanie do biura ze zniszczeniem mienia i z kradzieżą danych (dane kluczowe)</t>
  </si>
  <si>
    <t>włamanie do biura bez zniszczenia mienia i z kradzieżą danych (dane kluczowe)</t>
  </si>
  <si>
    <t>nieautoryzowany dostęp do biura (z danymi kluczowymi)</t>
  </si>
  <si>
    <t>nieautoryzowany dostęp do biura (bez danych kluczowych)</t>
  </si>
  <si>
    <t xml:space="preserve">pożar budynku </t>
  </si>
  <si>
    <t>Używanie otwartego ognia w budynku, spięcie instalacji elektrycznej (niesprawne przedłużacze, przeładowane przedłużacze)</t>
  </si>
  <si>
    <t>utrata sprzętu zgromadzonego w budynku, utrata możliwości pracy z biura</t>
  </si>
  <si>
    <t>URZĄDZENIA_KOŃCOWE</t>
  </si>
  <si>
    <t>utrata urządzenia końcowego (laptop, tablet, smartfon) + dane kluczowe + kradzież</t>
  </si>
  <si>
    <t>pozostawienie urządzenia bez nadzoru, eksponowanie urządzenia w miejscach publicznych, roztargnienie, pożyczenie urządzenia rodzinie/znajomym, napad z wymuszeniem</t>
  </si>
  <si>
    <t>Utrata dostępu do wyników bieżącej pracy, uzyskanie dostępu do poufnych dokumentów, wyciek tajemnic firmy</t>
  </si>
  <si>
    <t>utrata urządzenia końcowego (laptop, tablet, smartfon) + dane kluczowe + zagubienie</t>
  </si>
  <si>
    <t>utrata urządzenia końcowego (laptop, tablet, smartfon) + dane nie kluczowe + kradzież</t>
  </si>
  <si>
    <t>pozostawienie urządzenia bez nadzoru, eksponowanie urządzenia w miejscach publicznych</t>
  </si>
  <si>
    <t>Utrata dostępu do wyników bieżącej pracy</t>
  </si>
  <si>
    <t>nieautoryzowany dostęp do urządzenia końcowego</t>
  </si>
  <si>
    <t>brak blokady ekranu, włamanie do komputera</t>
  </si>
  <si>
    <t>Nieautoryzowany dostęp do poczty i dokumentów firmowych (umowy, dokumenty finansowe)</t>
  </si>
  <si>
    <t>uszkodzenie urządzenia przez zalanie lub niewłaściwed urzytkowanie</t>
  </si>
  <si>
    <t>jedzenie i picie przy laptopie, przechowywanie urządzenia w miejscu, gdzie może zostać zalany lub może się coś na niego wylać</t>
  </si>
  <si>
    <t>Brak dostępu do danych na laptopie, utrata urządzenia, spowolnienie pracy do zakupu nowego urządzenia lub naprawy uszkodzonego</t>
  </si>
  <si>
    <t>zainfekowanie urządzenia końcowego</t>
  </si>
  <si>
    <t>brak firewall lub zbyt słaby, brak ochrony antywirusowej, brak wystarczającej częstotliwości zmiany haseł dostępowych, udzielenie dostępu osobie nie powołanej, infekcja urządzenia, zagubienie urządzenia, kradzież urządzenia</t>
  </si>
  <si>
    <t>Całkowity lub częściowy brak dostępu do danych/usług zainicjowanych na urzadzeniu końcowym</t>
  </si>
  <si>
    <t>URZĄDZENIA_SIECIOWE</t>
  </si>
  <si>
    <t>zniszczenie pomieszczenia ze sprzętem w wyniku pożaru</t>
  </si>
  <si>
    <t>brak zabezpieczeń ppoż., umiejscowienie pomieszczenia technicznego w budynku o łatwopalnej strukturze, awaria instalacji elektrycznej, podpalacz, pożar budynku, zapłon materiałów łatwopalnych w pomieszczeniu lub okolicy, prace remontowe w pomieszczeniu i w jego okolicy</t>
  </si>
  <si>
    <t>Brak dostępu do dany, usług, systemów. Niemożliwość wykonania pracy</t>
  </si>
  <si>
    <t>zniszczenie w wyniku katastrofy</t>
  </si>
  <si>
    <t>trzęsienie ziemi, powódź, trąba powietrzna, katastrofa statku powietrznego, działania wojenne, działania terrorystyczne</t>
  </si>
  <si>
    <t>utrata zasilania</t>
  </si>
  <si>
    <t>awaria elektrowni, awaria linii przesyłowych, awaria infrastruktury zasilającej</t>
  </si>
  <si>
    <t>Przerwa w świadczeniu usług na rzecz klientów, możliwe uszkodzenia urządzeń, możliwe uszkodzenie danych</t>
  </si>
  <si>
    <t>kradzież sprzętu</t>
  </si>
  <si>
    <t>włamanie intruza, kradzież pracownika, kradzież byłego pracownika, kradzież pracownika dostawcy infrastruktury</t>
  </si>
  <si>
    <t xml:space="preserve">awaria łącza internetowego do 1 godz. </t>
  </si>
  <si>
    <t>uszkodzenie fizyczne łączy, awaria urządzeń sieciowych, brak zasilania</t>
  </si>
  <si>
    <t>Czasowa niedostępność usług, opóźnienie w realizacji projektów</t>
  </si>
  <si>
    <t>awaria łącza internetowego powyżej 1 godz.</t>
  </si>
  <si>
    <t>Niedostępność usług, ryzyko utraty danych, znaczące opóźnienia w pracach, kary umowne, straty wizerunkowe</t>
  </si>
  <si>
    <t>nieodwracalna awaria urządzeń szkieletowych (switche, rutery)</t>
  </si>
  <si>
    <t>uszkodzenie elektroniki, spalenie elektroniki, uszkodzenie zasilacza</t>
  </si>
  <si>
    <t>włamanie na urządzenie, uzyskanie dostępu do serwera</t>
  </si>
  <si>
    <t>posiadanie haseł do urządzeń, fizyczne włamanie, nieaktualne oprogramowanie, brak monitoringu, brak polityki nadawania/anulowania dostępu</t>
  </si>
  <si>
    <t>Niedostępność usług, ryzyko utraty danych, ryzyko uszkodzenia danych, ryzyko szpiegostwa przemysłowego, kary umowne, straty wizerunkowe</t>
  </si>
  <si>
    <t>pożar w pomieszczeniu technicznym</t>
  </si>
  <si>
    <t>brak zabezpieczeń ppoż., umiejscowienie pomieszczenia technicznym w budynku o łatwopalnej strukturze, samozapłon urządzenia, awaria instalacji elektrycznej, podpalacz, pożar budynku, zapłon materiałów łatwopalnych w pomieszczeniu lub okolicy, prace remontowe</t>
  </si>
  <si>
    <t>Utrata systemów, bazy źródeł oprogramowania (git). Konieczność odtworzenia sprzętu i odtworzenia danych.</t>
  </si>
  <si>
    <t>przegrzanie</t>
  </si>
  <si>
    <t>Awaria klimatyzatora, awaria systemu chłodzenia w budynku</t>
  </si>
  <si>
    <t xml:space="preserve">Zakłócenia w działaniu niektórych urządzeń lub ich wyłączenie, utrata. </t>
  </si>
  <si>
    <t xml:space="preserve">Zatrzymanie działania poczty, systemów, bazy źródeł oprogramowania (git). </t>
  </si>
  <si>
    <t>utrata zasilania do 3 godzin</t>
  </si>
  <si>
    <t>Awaria dostawcy energii, konserwacja instalacji przez zarządcę budynku</t>
  </si>
  <si>
    <t>W wypadku przedłużania się awarii zatrzymanie pracy jednostki</t>
  </si>
  <si>
    <t>długotrwała utrata zasilania (pow. 3 godzin)</t>
  </si>
  <si>
    <t xml:space="preserve">Zatrzymanie działania systemów. </t>
  </si>
  <si>
    <t>awaria przyłącza internetowego</t>
  </si>
  <si>
    <t>Uszkodzenie łącza, awaria urządzeń sieciowych</t>
  </si>
  <si>
    <t>Zakłócenia w działaniu niektórych systemów</t>
  </si>
  <si>
    <t>włamanie z uzyskaniem dostępu do serwerów/stacji roboczych użytkownikó i danych kluczowych</t>
  </si>
  <si>
    <t>posiadanie hasła do urządzenia, posiadanie klucza kryptograficznego, fizyczne włamanie, usługa dostępna na publicznym adresie IP, nieaktualne oprogramowanie, brak monitoringu autoryzacji, brak polityki nadawania/anulowania dostępu</t>
  </si>
  <si>
    <t>SYSTEMY</t>
  </si>
  <si>
    <t>długotrwały nieautoryzowany dostęp do kluczowej usługi</t>
  </si>
  <si>
    <t>brak firewall lub zbyt słaby, brak rozdziału środowisk, brak ochrony antywirusowej, brak monitoringu ataków i dostępów, brak wystarczającej częstotliwości zmiany haseł dostępowych, brak nadzoru nad udzielonymi dostępami, brak nadzoru nad hasłami</t>
  </si>
  <si>
    <t>możliwość zatrzymania lub nieprawidłowego świadczenia pzez nas usług, kary umowne, utrata dobrego wizerunku firmy</t>
  </si>
  <si>
    <t>krótkotrwały nieautoryzowany dostęp do kluczowej usługi</t>
  </si>
  <si>
    <t>długotrwały nieautoryzowany dostęp do niekluczowej usługi</t>
  </si>
  <si>
    <t>krótkotrwały nieautoryzowany dostęp do niekluczowej usługi</t>
  </si>
  <si>
    <t>długotrwały nieautoryzowany dostęp do danych kluczowej usługi</t>
  </si>
  <si>
    <t>ujawnienie ważnych informacji nt. naszych klientów, kary umowne, utrata dobrego wizerunku firmy</t>
  </si>
  <si>
    <t>krótkotrwały nieautoryzowany dostęp do danych kluczowej usługi</t>
  </si>
  <si>
    <t>długotrwały nieautoryzowany dostęp do danych niekluczowej usługi</t>
  </si>
  <si>
    <t>krótkotrwały nieautoryzowany dostęp do danych niekluczowej usługi</t>
  </si>
  <si>
    <t>krótkotrwałe zatrzymanie dostępu do kluczowej usługi</t>
  </si>
  <si>
    <t>błąd ludzki, brak odpowiedniego systemu testów, nieprawidłowo zaprojektowane systemy, nieprawidłowy system monitoringu, awaria sprzętu</t>
  </si>
  <si>
    <t>kary umowne, utrata dobrego wizerunku firmy i zaufania klientów</t>
  </si>
  <si>
    <t>długotrwałe zatrzymanie dostępu do kluczowej usługi</t>
  </si>
  <si>
    <t>krótkotrwałe zatrzymanie dostępu do niekluczowej usługi</t>
  </si>
  <si>
    <t>długotrwałe zatrzymanie dostępu do niekluczowej usługi</t>
  </si>
  <si>
    <t>utrata części lub całości danych kluczowej usługi w wyniku awarii spzętu</t>
  </si>
  <si>
    <t>błąd ludzki, brak backupu</t>
  </si>
  <si>
    <t>czasowe zatrzymanie lub nieprawidłowe działanie naszych produktów, kary umowne</t>
  </si>
  <si>
    <t>utrata części lub całości danych niekluczowej usługi w wyniku awarii spzętu</t>
  </si>
  <si>
    <t>DOKUMENTY</t>
  </si>
  <si>
    <t>zagubienie dokumentów księgowych, kadrowych, umów</t>
  </si>
  <si>
    <t>bałagan w dokumentach, brak nadzoru dokumentów,</t>
  </si>
  <si>
    <t>w przypadku gdy dowiemy się o tym że zaginęły podczas kontroli może zostać na nas nałożona kara</t>
  </si>
  <si>
    <t>zagubienie dokumentów księgowych, kadrowych, umów 
bezpowrotne</t>
  </si>
  <si>
    <t>Ryzyko materialne ryzyko utraty reputacji, ryzyko prawne</t>
  </si>
  <si>
    <t>zniszczenie dokumentacji, w tym umów</t>
  </si>
  <si>
    <t>bałagan w dokumentach, brak nadzoru dokumentów, pożar budynku lub inny kataklizm</t>
  </si>
  <si>
    <t>nie będziemy mogli dochodzić swoch praw w relacji z z dostawcą w przypadku powstanai sytuacji spornej, dostawca rostrzygnie ją na swoją korzyść</t>
  </si>
  <si>
    <t>zniszczenie dokumentacji, w tym umów
bezpowrotne</t>
  </si>
  <si>
    <t>Utrata wizerunku firmy, narażenie się na kary, procesy sądowe</t>
  </si>
  <si>
    <t>wysłanie dokumentów do nie właściwego adresata - ujawnieniem tajemnicy przedsiębiorstwa</t>
  </si>
  <si>
    <t>brak czytelnej bazy adresowej, brak jednoznacznych informacji co do adresata poczty dla kancelarii, brak właściwych kompetencji ze strony pracowników adresujących, bałagan w dokumentach</t>
  </si>
  <si>
    <t>utrata kontraktu lub technologii, utrata przewagi konkurencyjnej, utrata wiarygodności, utrata zaufania dostawców</t>
  </si>
  <si>
    <t>przegrany przetarg, utrata renomy firmy, utrata klientów dotychczasowych, pozyskanie przez konkurencję wiedzy o planach firmy, wyniesienie dokumentacji, kary finansowe</t>
  </si>
  <si>
    <t>przesunięcia w realizacji prac</t>
  </si>
  <si>
    <t>przesunięcia w realizacji prac, ew. konieczność rekrutacji na zastępstwo</t>
  </si>
  <si>
    <t>Profilaktyka, dostępność karty multisport i ubezpieczenia zdrowotnego, zdrowa żywność w pracy; możliwość bezpiecznego dostępu do infrastruktury przez VPN, dzielenie się wiedzą w zespole, zastępstwa</t>
  </si>
  <si>
    <t>Umożliwienie pracy z domu, uświadamianie zagrożeń komunikacyjnych, nie delegowanie pracowników w większej liczbie razem</t>
  </si>
  <si>
    <t>Przewodnik bezpieczenego uzytkowania komputera i sieci (określono zasady pracy zdalne)
Szkolenia
Identyfikacja zagrożeń i szacowanie ryzka</t>
  </si>
  <si>
    <t>Przewodnik bezpieczenego uzytkowania komputera i sieci (określono zasady pracy zdalne)
Szkolenia
BHP</t>
  </si>
  <si>
    <t>Przewodnik bezpieczenego uzytkowania komputera i sieci (określono zasady pracy zdalne)
Szkolenia
Zasady delegowania pracowników
BHP</t>
  </si>
  <si>
    <t>Szkolenia
BHP
umowy z administratorem budynku</t>
  </si>
  <si>
    <t>Atrakcyjny pracodawca (odpowiednie motywowanie, satysfakcjonujące wynagrodzenie, dogodne warunki pracy, dobra atmosfera w pracy, umożliwianie pracownikowi rozwoju, interesujące zadania)
Wielozadaniowość pracowników, rotacje</t>
  </si>
  <si>
    <t>Szkolenia
Procedura Bezpieczeństwa Personelu
Procedura dotycząca odejścia pracowników dla menadżerów</t>
  </si>
  <si>
    <t>Szkolenia
Procedura Bezpieczeństwa Personelu
Procedura dotycząca odejścia pracowników dla menadżerów
Umowy dot. zakazu konkurencji</t>
  </si>
  <si>
    <t>Atrakcyjny pracodawca (odpowiednie motywowanie, satysfakcjonujące wynagrodzenie, dogodne warunki pracy, dobra atmosfera w pracy, umożliwianie pracownikowi rozwoju, interesujące zadania)
Szkolenia, Umożliwienie pracy z domu, szkolenia miękkie dla kierowników z nowoczesnych metod zarządzania, motywowanie pozafinansowe</t>
  </si>
  <si>
    <t>Procedura Bezpieczeństwa Personelu
Procedura dotycząca odejścia pracowników dla menadżerów</t>
  </si>
  <si>
    <t>Atrakcyjny pracodawca (odpowiednie motywowanie, satysfakcjonujące wynagrodzenie, dogodne warunki pracy, dobra atmosfera w pracy, umożliwianie pracownikowi rozwoju, interesujące zadania)</t>
  </si>
  <si>
    <t>Szkolenia, Motywacja personelu
Procedura Bezpieczeństwa Personelu
Procedura dotycząca odejścia pracowników dla menadżerów
Umowy dot. zakazu konkurencji</t>
  </si>
  <si>
    <t>Dodatkowa opieka medyczna, ubezpieczenie na życie 
Ryzyko małe - kontrola wskaźnika umożliwiająca podjęcie działań w momencie jego wzrostu</t>
  </si>
  <si>
    <t>System kontroli dostępu oraz systemy antywłamaniowe
Ryzyko akcptowalne – dziłania proflaktyczne nie są konieczne, wskazana jest obserwacja wskaźnika.</t>
  </si>
  <si>
    <t>Procedura bezpieczeństwo fizyczne i środowiskwe</t>
  </si>
  <si>
    <t>Polityka czystego biurka, zamykane szafki na dokumenty, ochrona w budynkach, karty dostępowe, monitoring wizyjny w budynku, alarm.</t>
  </si>
  <si>
    <t>Procedura bezpieczeństwo fizyczne i środowiskwe
Przewodnik bezpieczenego uzytkowania komputera i sieci
Przewodnik bezpieczenstwa dla Administratora
Procedura klasyfikacji informacji</t>
  </si>
  <si>
    <t>Ryzyko akcptowalne – dziłania proflaktyczne nie są konieczne, wskazana jest obserwacja wskaźnika.</t>
  </si>
  <si>
    <t>Procedura bezpieczeństwo fizyczne i środowiskwe
Przewodnik bezpieczenego uzytkowania komputera i sieci
Przewodnik bezpieczenstwa dla Administratora</t>
  </si>
  <si>
    <t>Procedura bezpieczeństwo fizyczne i środowiskwe
Przewodnik bezpieczenego uzytkowania komputera i sieci
Przewodnik bezpieczenstwa dla Administratora
Instrukcja zarzdzania systemem informatycznym</t>
  </si>
  <si>
    <t>Kontrola wskaźnika umożliwiająca podjęcie działań w momencie jego wzrostu</t>
  </si>
  <si>
    <t>Procedura ewakuacji
Lista aktywów</t>
  </si>
  <si>
    <t>Polityka czystego pulpitu, obowiązkowe blokowanie ekranu, centralne przechowywannie danych, IMAP, antywirus, szyfrowanie dysków (jeśli dane są przechowywane lokalnie)</t>
  </si>
  <si>
    <t>Przewodnik bezpieczenego uzytkowania komputera i sieci
Przewodnik bezpieczenstwa dla Administratora
Procedura bezpieczeństwo fizyczne i środowiskwe</t>
  </si>
  <si>
    <t>Polityka czystego pulpitu, obowiązkowe blokowanie ekranu, centralne przechowywannie danych, antywirus, szyfrowanie dysków (jeśli dane są przechowywane lokalnie)
Kontrola wskaźnika umożliwiająca podjęcie działań w momencie jego wzrostu</t>
  </si>
  <si>
    <t>centralne przechowywanie danych, antithref, polityka haseł, blokada ekranu, antywirus</t>
  </si>
  <si>
    <t>Polityka czystego pulpitu, obowiązkowe blokowanie ekranu, centralne przechowywannie danych, IMAP, antywirus, szyfrowanie dysków (jeśli dane są przechowywane lokalnie)
 kontrola wskaźnika umożliwiająca podjęcie działań w momencie jego wzrostu</t>
  </si>
  <si>
    <t>Użytkowanie sprzętu zgodnie z wytycznymi oraz instrukcją obsługi. Odpowiedziałność materialna za powieżone mienie organizacji</t>
  </si>
  <si>
    <t>Przewodnik bezpieczenego uzytkowania komputera i sieci
Odpowiedziałność materialna
Przewodnik bezpieczenstwa dla Administratora
Procedura bezpieczeństwo fizyczne i środowiskwe</t>
  </si>
  <si>
    <t>Antywirus, zapewnienie rezerwy sprzętu. Edukacja personelu</t>
  </si>
  <si>
    <t>Przewodnik bezpieczenego uzytkowania komputera i sieci
Przewodnik bezpieczenstwa dla Administratora</t>
  </si>
  <si>
    <t>Kontrola czystości pomieszczeń sieciowych, systemy przeciwpożarowe w budynkach, kopie zapasowe konfiguracji, umowy serwisowe (jeśli możliwe)</t>
  </si>
  <si>
    <t>Procedura bezpieczeństwo fizyczne i środowiskwe
Przewodnik bezpieczenego uzytkowania komputera i sieci
Przewodnik bezpieczenstwa dla Administratora
BCP</t>
  </si>
  <si>
    <t>Kopie zapasowe konfiguracji, umowy serwisowe (jeśli możliwe)</t>
  </si>
  <si>
    <t>Procedura ewakuaji
BCP</t>
  </si>
  <si>
    <t>kontrola wskaźnika umożliwiająca podjęcie działań w momencie jego wzrostu</t>
  </si>
  <si>
    <t>Przewodnik bezpieczenstwa dla Administratora
BCP
umowy z administracją budynku</t>
  </si>
  <si>
    <t xml:space="preserve"> kontrola wskaźnika umożliwiająca podjęcie działań w momencie jego wzrostu</t>
  </si>
  <si>
    <t>Gwarantowana umową dostępność usługi (SLA), monitoring dostępności łącza i usług, redundantne łącza</t>
  </si>
  <si>
    <t>Przewodnik bezpieczenstwa dla Administratora
BCP
umowy z dostawcą</t>
  </si>
  <si>
    <t>stały monitoring poprawności działania, możliwość uzupełnienia braków w szkielecie przez dostawcę.
Kontrola wskaźnika umożliwiająca podjęcie działań w momencie jego wzrostu</t>
  </si>
  <si>
    <t>Centralizacja zarządzania dostępami, ograniczenie usług dostępnych na publicznych adresach IP, stały monitoring poprawności działania usług, polityka nadawania/anulowania dostępów</t>
  </si>
  <si>
    <t>Zasady nadawania dostępów
Przewodnik bezpieczenego uzytkowania komputera i sieci
Przewodnik bezpieczeństwa dla Administratora</t>
  </si>
  <si>
    <t>System p.poż., kopie zapasowe konfiguracji, umowy serwisowe (jeśli możliwe)</t>
  </si>
  <si>
    <t>BCP
umowy z administracją budynku</t>
  </si>
  <si>
    <t>Monitoring
Ryzyko akcptowalne – dziłania proflaktyczne nie są konieczne, wskazana jest obserwacja wskaźnika.</t>
  </si>
  <si>
    <t>Ochrona w budynku, serwerowania zamykana, kontrola dostępu (karty magnetyczne), monitoring.</t>
  </si>
  <si>
    <t>Procedura bezpieczeństwo fizyczne i środowiskwe
umowy z administracją budynku</t>
  </si>
  <si>
    <t>łącze zapasowe
konieczna jest kontrola wskaźnika umożliwiająca podjęcie działań w momencie jego wzrostu</t>
  </si>
  <si>
    <t>umowy z dostawcą/administracją budynku</t>
  </si>
  <si>
    <t>Szyfrowanie dysków, monitoring, kontrola dostępu (karty), pomieszcznie serwisowe zamykane na klucz</t>
  </si>
  <si>
    <t>Przewodnik bezpieczenego uzytkowania komputera i sieci
Przewodnik bezpieczeństwa dla Administratora
Instrukcja zarzdzania systemem informatycznym</t>
  </si>
  <si>
    <t xml:space="preserve">System monitoringu sprawdzający poprawność serwisów i usług (monitorowanie awarii i systemu wczesnego reagowania), nadzór nad zgłaszanymi problemami, wewnętzno zespolowe procedury postępowania dla monitorowanych usług/serwisów </t>
  </si>
  <si>
    <t>Polityki bezpieczeństwa, w tym zarządzanie hasłami dostępu
Przewodnik bezpieczenego uzytkowania komputera i sieci
Przewodnik bezpieczeństwa dla Administratora</t>
  </si>
  <si>
    <t>konieczna jest kontrola wskaźnika umożliwiająca podjęcie działań w momencie jego wzrostu</t>
  </si>
  <si>
    <t>System monitoringu sprawdzający poprawność serwisów i usług (monitorowanie awarii i systemu wczesnego reagowania), nadzór nad zgłaszanymi problemami, wewnętzno zespolowe procedury postępowania dla monitorowanych usług/serwisów 
System plików zapewniający backup danych (utrzymywanie określonej liczby kopii), backup kluczowych danych, kluczowe dane w dwóch niezależnych instancjach</t>
  </si>
  <si>
    <t>System monitoringu sprawdzający poprawność serwisów i usług 
Monitoring sieciowy, wygasające sesje</t>
  </si>
  <si>
    <t>Polityki bezpieczeństwa, w tym zarządzanie hasłami dostępu
Przewodnik bezpieczenego uzytkowania komputera i sieci
Przewodnik bezpieczeństwa dla Administratora
Audity</t>
  </si>
  <si>
    <t>Polityki bezpieczeństwa</t>
  </si>
  <si>
    <t>Monitoring sieciowy, redundancja
Dbałość o przestrzeganie zasad dostępności do usługi</t>
  </si>
  <si>
    <t>Polityki bezpieczeństwa
Przewodnik bezpieczeństwa dla Administratora
Dobre praktyki dot. bezpieczeństwa informacji</t>
  </si>
  <si>
    <t>Monitoring sieciowy, kopie zapasowe, redundancja
Dbałość o przestrzeganie zasad dostępności do usługi</t>
  </si>
  <si>
    <t>Polityki bezpieczeństwa
Przewodnik bezpieczeństwa dla Administratora
Dobre praktyki dot. bezpieczeństwa informacji
BCP</t>
  </si>
  <si>
    <t>monitoring usług
Dbałość o przestrzeganie zasad dostępności do usługi</t>
  </si>
  <si>
    <t>monitoring, kopie zapasowe
Dbałość o przestrzeganie zasad dostępności do usługi</t>
  </si>
  <si>
    <t>kopie zapasowe</t>
  </si>
  <si>
    <t>Polityki bezpieczeństwa
Przewodnik bezpieczeństwa dla Administratora</t>
  </si>
  <si>
    <t>Parametry dokumentów w systemie, ważne dokumenty skanowane
Szkolenia z bezpieczeńśtwa informacji</t>
  </si>
  <si>
    <t xml:space="preserve">Zarządzanie dokumentacją i zapisami
Polityka bezpieczeństwa danych osobowych
</t>
  </si>
  <si>
    <t>Procedura bezpieczeństwo fizyczne i środowiskowe</t>
  </si>
  <si>
    <t>Parametry umów i statusy przechowywane w systemie komputerowym
Szkolenia z bezpieczeńśtwa informacji</t>
  </si>
  <si>
    <t>Aktualne listę adresowe, sprawdzenie danych adresatów, wysyłka dokumentów szyfrowanym archiwum, hasła wysyłane innym kanałem, szkolenia z bezpieczeńśtwa informacji</t>
  </si>
  <si>
    <t>Procedura klasyfikacji informacji</t>
  </si>
  <si>
    <t>Zabezpieczenia technicznych, monitoringiem systemu i działań użytkowników, budowa kultury bezpieczeństwa informacji: szkolenia, wdrożenie systemu bezpieczeństwa</t>
  </si>
  <si>
    <t>dokumentacja systemu (audytów wewnętrznych, polityki i procedury bezpieczeństwa), plan i ocena szkoleń</t>
  </si>
  <si>
    <t>Profilaktyka, dostępność karty multisport i ubezpieczenia zdrowotnego; dzielenie się wiedzą, zastępstwa</t>
  </si>
  <si>
    <t>Przewodnik bezpieczenego uzytkowania komputera i sieci</t>
  </si>
  <si>
    <t>przesunięcia w realizacji prac, konieczność rekrutacji, zorganizowania zastępstw</t>
  </si>
  <si>
    <t>przesunięcia w realizacjizamówień i prac, konieczność rekrutacji, zorganizowania zastępstw</t>
  </si>
  <si>
    <t>przegrany przetarg, utrata renomy firmy, utrata klientów dotychczasowych, ograniczenie możliwości zatrudniania nowych pracowników, opóźnienia w realizacji prac, pozyskanie przez konkurencję wiedzy o planach firmy, wyniesienie dokumentacji, destabilizacja systemów, kasowanie danych</t>
  </si>
  <si>
    <t>przegrany przetarg, utrata renomy firmy, utrata klientów dotychczasowych, ograniczenie możliwości zatrudniania nowych pracowników, opóźnienia w realizacji prac, pozyskanie przez konkurencję wiedzy o planach firmy, wyniesienie dokumentacji, destabilizacja systemów, kasowanie danych utrata wiedzy - spisanej (wiedza odnawialna w ciągu X miesięcy) i niespisanej - na temat kluczowych działań, procesów i systemów firmy</t>
  </si>
  <si>
    <t>opóźnienia w realizacji prac, konieczność pozyskania i wdrożenia nowego pracownika, zorganizowanie zastępstw</t>
  </si>
  <si>
    <t>przesunięcia w realizacji strategicznych zamówień i prac kluczowych, kary umowne do zapłacenia wskutek opóźnień, konieczność rekrutacji, zorganizowania zastępstw utrata wiedzy - spisanej (wiedza odnawialna w ciągu X miesięcy) i niespisanej - na temat kluczowych działań i systemów firmy</t>
  </si>
  <si>
    <t>przesunięcia w realizacji zamówień i prac, konieczność rekrutacji</t>
  </si>
  <si>
    <t>brak alarmu, nieuruchomienie alarmu, udostępnienie kodu osobie nieupoważnionej, brak zabezpieczeń antywłamaniowych, brak ochrony, eksponowanie przedmiotów wartościowych, eksponowanie braku zabezpieczeń,</t>
  </si>
  <si>
    <t>w przypadku przedostawnia się inforamcji na zewnatrz, utrata wiarygodności w zakresi ochrony danych, zniszczenie mienia, kary finansowe</t>
  </si>
  <si>
    <t>kradzież danych z biura (dane kluczowe, w tym dane osobowe)</t>
  </si>
  <si>
    <t>w przypadku przekazania danych do konkurencji może nastąpić utrata wiarygodności i utrata kontraktów lub rozwiąanie kontraktów,  kary finansowe</t>
  </si>
  <si>
    <t>w przypadku przekazania danych do konkurencji może nastąpić utrata wiarygodności i utrata kontraktów lub rozwiąanie kontraktów, zniszczenie mienia
 kary finansowe</t>
  </si>
  <si>
    <t>Zbiór danych osobowych/Aktywo</t>
  </si>
  <si>
    <t>akta osobowe/Dokumenty</t>
  </si>
  <si>
    <t>faktury oraz informacje kadrowo-księgowe/Dokumenty</t>
  </si>
  <si>
    <t>ludzie</t>
  </si>
  <si>
    <t>biura</t>
  </si>
  <si>
    <t>systemy</t>
  </si>
  <si>
    <t>urządzenia końcowe</t>
  </si>
  <si>
    <t>urządzenia sieczowe</t>
  </si>
  <si>
    <t>serwery</t>
  </si>
  <si>
    <t>obsługa Klienta
funkcjonowanie procesów wewnętrznych firmy</t>
  </si>
  <si>
    <t>wymogi prawne dotyczące nawiązania stosunku pracy oraz przebiegu zatrudnienia oraz ustaniem zatrudnienia osoby</t>
  </si>
  <si>
    <t>spełienie wymagań umowy, wymogi prawne</t>
  </si>
</sst>
</file>

<file path=xl/styles.xml><?xml version="1.0" encoding="utf-8"?>
<styleSheet xmlns="http://schemas.openxmlformats.org/spreadsheetml/2006/main">
  <fonts count="7">
    <font>
      <sz val="11"/>
      <color theme="1"/>
      <name val="Czcionka tekstu podstawowego"/>
      <family val="2"/>
      <charset val="238"/>
    </font>
    <font>
      <sz val="10"/>
      <name val="Verdana"/>
      <family val="2"/>
      <charset val="238"/>
    </font>
    <font>
      <b/>
      <sz val="10"/>
      <color theme="0"/>
      <name val="Verdana"/>
      <family val="2"/>
      <charset val="238"/>
    </font>
    <font>
      <b/>
      <sz val="8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/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8" borderId="0" xfId="0" applyFont="1" applyFill="1"/>
    <xf numFmtId="0" fontId="5" fillId="8" borderId="0" xfId="0" applyFont="1" applyFill="1" applyBorder="1"/>
    <xf numFmtId="0" fontId="4" fillId="8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0" indent="0" relativeIndent="255" justifyLastLine="0" shrinkToFit="0" readingOrder="0"/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2" name="Tabela5" displayName="Tabela5" ref="A3:A11" totalsRowShown="0" headerRowDxfId="5" dataDxfId="3" headerRowBorderDxfId="4" tableBorderDxfId="2" totalsRowBorderDxfId="1">
  <tableColumns count="1">
    <tableColumn id="1" name="Aktywa" dataDxfId="0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zoomScaleNormal="100" zoomScalePageLayoutView="60" workbookViewId="0">
      <selection activeCell="A2" sqref="A2"/>
    </sheetView>
  </sheetViews>
  <sheetFormatPr defaultRowHeight="14.25"/>
  <cols>
    <col min="1" max="1" width="4.875" customWidth="1"/>
    <col min="2" max="2" width="46.25" customWidth="1"/>
    <col min="3" max="3" width="54.5" customWidth="1"/>
    <col min="4" max="4" width="51" customWidth="1"/>
  </cols>
  <sheetData>
    <row r="1" spans="1:4" ht="24" customHeight="1">
      <c r="A1" s="21" t="s">
        <v>71</v>
      </c>
      <c r="B1" s="21" t="s">
        <v>342</v>
      </c>
      <c r="C1" s="21" t="s">
        <v>108</v>
      </c>
      <c r="D1" s="21" t="s">
        <v>109</v>
      </c>
    </row>
    <row r="2" spans="1:4" ht="25.5">
      <c r="A2" s="13">
        <v>1</v>
      </c>
      <c r="B2" s="15" t="s">
        <v>110</v>
      </c>
      <c r="C2" s="18" t="s">
        <v>351</v>
      </c>
      <c r="D2" s="18"/>
    </row>
    <row r="3" spans="1:4" ht="25.5">
      <c r="A3" s="13">
        <v>2</v>
      </c>
      <c r="B3" s="15" t="s">
        <v>111</v>
      </c>
      <c r="C3" s="18" t="s">
        <v>351</v>
      </c>
      <c r="D3" s="18"/>
    </row>
    <row r="4" spans="1:4" ht="25.5">
      <c r="A4" s="13">
        <v>3</v>
      </c>
      <c r="B4" s="15" t="s">
        <v>343</v>
      </c>
      <c r="C4" s="18" t="s">
        <v>352</v>
      </c>
      <c r="D4" s="18"/>
    </row>
    <row r="5" spans="1:4" ht="25.5">
      <c r="A5" s="13">
        <v>4</v>
      </c>
      <c r="B5" s="15" t="s">
        <v>344</v>
      </c>
      <c r="C5" s="18" t="s">
        <v>353</v>
      </c>
      <c r="D5" s="18"/>
    </row>
    <row r="6" spans="1:4">
      <c r="A6" s="13">
        <v>5</v>
      </c>
      <c r="B6" s="15" t="s">
        <v>345</v>
      </c>
      <c r="C6" s="18"/>
      <c r="D6" s="18"/>
    </row>
    <row r="7" spans="1:4">
      <c r="A7" s="13">
        <v>6</v>
      </c>
      <c r="B7" s="15" t="s">
        <v>346</v>
      </c>
      <c r="C7" s="18"/>
      <c r="D7" s="18"/>
    </row>
    <row r="8" spans="1:4">
      <c r="A8" s="13">
        <v>7</v>
      </c>
      <c r="B8" s="15" t="s">
        <v>347</v>
      </c>
      <c r="C8" s="18"/>
      <c r="D8" s="18"/>
    </row>
    <row r="9" spans="1:4">
      <c r="A9" s="13">
        <v>8</v>
      </c>
      <c r="B9" s="15" t="s">
        <v>348</v>
      </c>
      <c r="C9" s="18"/>
      <c r="D9" s="18"/>
    </row>
    <row r="10" spans="1:4">
      <c r="A10" s="13">
        <v>9</v>
      </c>
      <c r="B10" s="15" t="s">
        <v>349</v>
      </c>
      <c r="C10" s="18"/>
      <c r="D10" s="18"/>
    </row>
    <row r="11" spans="1:4">
      <c r="A11" s="13">
        <v>10</v>
      </c>
      <c r="B11" s="15" t="s">
        <v>350</v>
      </c>
      <c r="C11" s="18"/>
      <c r="D11" s="18"/>
    </row>
    <row r="12" spans="1:4">
      <c r="A12" s="13">
        <v>11</v>
      </c>
      <c r="B12" s="15"/>
      <c r="C12" s="18"/>
      <c r="D12" s="18"/>
    </row>
    <row r="13" spans="1:4">
      <c r="A13" s="13">
        <v>12</v>
      </c>
      <c r="B13" s="15"/>
      <c r="C13" s="18"/>
      <c r="D13" s="18"/>
    </row>
    <row r="14" spans="1:4">
      <c r="A14" s="13">
        <v>13</v>
      </c>
      <c r="B14" s="15"/>
      <c r="C14" s="18"/>
      <c r="D14" s="18"/>
    </row>
    <row r="15" spans="1:4">
      <c r="A15" s="13">
        <v>14</v>
      </c>
      <c r="B15" s="15"/>
      <c r="C15" s="18"/>
      <c r="D15" s="18"/>
    </row>
    <row r="16" spans="1:4">
      <c r="A16" s="13">
        <v>15</v>
      </c>
      <c r="B16" s="15"/>
      <c r="C16" s="18"/>
      <c r="D16" s="18"/>
    </row>
    <row r="17" spans="1:4">
      <c r="A17" s="13">
        <v>16</v>
      </c>
      <c r="B17" s="15"/>
      <c r="C17" s="18"/>
      <c r="D17" s="18"/>
    </row>
    <row r="18" spans="1:4">
      <c r="A18" s="13">
        <v>17</v>
      </c>
      <c r="B18" s="15"/>
      <c r="C18" s="18"/>
      <c r="D18" s="18"/>
    </row>
    <row r="19" spans="1:4">
      <c r="A19" s="13">
        <v>18</v>
      </c>
      <c r="B19" s="15"/>
      <c r="C19" s="18"/>
      <c r="D19" s="18"/>
    </row>
    <row r="20" spans="1:4">
      <c r="A20" s="13">
        <v>19</v>
      </c>
      <c r="B20" s="15"/>
      <c r="C20" s="18"/>
      <c r="D20" s="18"/>
    </row>
    <row r="21" spans="1:4">
      <c r="A21" s="13">
        <v>20</v>
      </c>
      <c r="B21" s="15"/>
      <c r="C21" s="18"/>
      <c r="D21" s="18"/>
    </row>
    <row r="22" spans="1:4">
      <c r="A22" s="13">
        <v>21</v>
      </c>
      <c r="B22" s="15"/>
      <c r="C22" s="18"/>
      <c r="D22" s="18"/>
    </row>
    <row r="23" spans="1:4">
      <c r="A23" s="13">
        <v>22</v>
      </c>
      <c r="B23" s="15"/>
      <c r="C23" s="18"/>
      <c r="D23" s="18"/>
    </row>
    <row r="24" spans="1:4">
      <c r="A24" s="13">
        <v>23</v>
      </c>
      <c r="B24" s="15"/>
      <c r="C24" s="18"/>
      <c r="D24" s="18"/>
    </row>
    <row r="25" spans="1:4">
      <c r="A25" s="13">
        <v>24</v>
      </c>
      <c r="B25" s="15"/>
      <c r="C25" s="18"/>
      <c r="D25" s="18"/>
    </row>
  </sheetData>
  <pageMargins left="0.7" right="0.7" top="0.75" bottom="0.75" header="0.3" footer="0.3"/>
  <pageSetup paperSize="9" scale="58" orientation="landscape" horizontalDpi="0" verticalDpi="0" r:id="rId1"/>
  <headerFooter>
    <oddHeader>&amp;L&amp;G&amp;C
wydruk sporządzono:
&amp;D&amp;R&amp;F
&amp;A</oddHeader>
    <oddFooter>&amp;L
Wersja: 1 
Obowiązuje od: __.04.2018&amp;CWszelkie prawa zastrzeżone
Opracowano przy pomocy: IKMJ&amp;RStrona &amp;P z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67"/>
  <sheetViews>
    <sheetView tabSelected="1" zoomScale="70" zoomScaleNormal="70" zoomScaleSheetLayoutView="90" zoomScalePageLayoutView="70" workbookViewId="0">
      <selection sqref="A1:A2"/>
    </sheetView>
  </sheetViews>
  <sheetFormatPr defaultColWidth="9" defaultRowHeight="12.75"/>
  <cols>
    <col min="1" max="1" width="9" style="4"/>
    <col min="2" max="2" width="52" style="4" customWidth="1"/>
    <col min="3" max="3" width="36.75" style="8" customWidth="1"/>
    <col min="4" max="4" width="35" style="8" customWidth="1"/>
    <col min="5" max="5" width="34.25" style="8" customWidth="1"/>
    <col min="6" max="6" width="27.125" style="8" customWidth="1"/>
    <col min="7" max="9" width="9" style="4" customWidth="1"/>
    <col min="10" max="10" width="30.875" style="4" customWidth="1"/>
    <col min="11" max="11" width="36.875" style="4" customWidth="1"/>
    <col min="12" max="12" width="21.5" style="4" customWidth="1"/>
    <col min="13" max="13" width="12.25" style="4" customWidth="1"/>
    <col min="14" max="16" width="12.875" style="9" customWidth="1"/>
    <col min="17" max="17" width="22.5" style="4" customWidth="1"/>
    <col min="18" max="18" width="21.875" style="4" customWidth="1"/>
    <col min="19" max="19" width="9" style="4"/>
    <col min="20" max="21" width="9" style="5"/>
    <col min="22" max="16384" width="9" style="4"/>
  </cols>
  <sheetData>
    <row r="1" spans="1:21" s="28" customFormat="1" ht="45.6" customHeight="1">
      <c r="A1" s="27" t="s">
        <v>71</v>
      </c>
      <c r="B1" s="27" t="s">
        <v>103</v>
      </c>
      <c r="C1" s="27" t="s">
        <v>104</v>
      </c>
      <c r="D1" s="27" t="s">
        <v>105</v>
      </c>
      <c r="E1" s="27" t="s">
        <v>106</v>
      </c>
      <c r="F1" s="27" t="s">
        <v>107</v>
      </c>
      <c r="G1" s="27" t="s">
        <v>16</v>
      </c>
      <c r="H1" s="27"/>
      <c r="I1" s="27"/>
      <c r="J1" s="27" t="s">
        <v>50</v>
      </c>
      <c r="K1" s="27"/>
      <c r="L1" s="27"/>
      <c r="M1" s="27"/>
      <c r="N1" s="27" t="s">
        <v>94</v>
      </c>
      <c r="O1" s="27"/>
      <c r="P1" s="27"/>
      <c r="Q1" s="27" t="s">
        <v>67</v>
      </c>
      <c r="R1" s="27" t="s">
        <v>95</v>
      </c>
      <c r="T1" s="29"/>
      <c r="U1" s="29"/>
    </row>
    <row r="2" spans="1:21" s="28" customFormat="1" ht="36" customHeight="1">
      <c r="A2" s="27"/>
      <c r="B2" s="27"/>
      <c r="C2" s="27"/>
      <c r="D2" s="27"/>
      <c r="E2" s="27"/>
      <c r="F2" s="27"/>
      <c r="G2" s="30" t="s">
        <v>0</v>
      </c>
      <c r="H2" s="30" t="s">
        <v>1</v>
      </c>
      <c r="I2" s="30" t="s">
        <v>2</v>
      </c>
      <c r="J2" s="30" t="s">
        <v>51</v>
      </c>
      <c r="K2" s="30" t="s">
        <v>52</v>
      </c>
      <c r="L2" s="30" t="s">
        <v>53</v>
      </c>
      <c r="M2" s="30" t="s">
        <v>54</v>
      </c>
      <c r="N2" s="30" t="s">
        <v>55</v>
      </c>
      <c r="O2" s="30" t="s">
        <v>1</v>
      </c>
      <c r="P2" s="30" t="s">
        <v>2</v>
      </c>
      <c r="Q2" s="27"/>
      <c r="R2" s="27"/>
      <c r="T2" s="29"/>
      <c r="U2" s="29"/>
    </row>
    <row r="3" spans="1:21" ht="112.15" customHeight="1">
      <c r="A3" s="13">
        <v>1</v>
      </c>
      <c r="B3" s="16" t="s">
        <v>110</v>
      </c>
      <c r="C3" s="18" t="s">
        <v>116</v>
      </c>
      <c r="D3" s="18" t="s">
        <v>115</v>
      </c>
      <c r="E3" s="18" t="s">
        <v>117</v>
      </c>
      <c r="F3" s="18" t="s">
        <v>100</v>
      </c>
      <c r="G3" s="13">
        <v>5</v>
      </c>
      <c r="H3" s="13">
        <v>4</v>
      </c>
      <c r="I3" s="13">
        <f t="shared" ref="I3:I5" si="0">G3*H3</f>
        <v>20</v>
      </c>
      <c r="J3" s="18" t="s">
        <v>118</v>
      </c>
      <c r="K3" s="16" t="s">
        <v>119</v>
      </c>
      <c r="L3" s="18" t="s">
        <v>120</v>
      </c>
      <c r="M3" s="18"/>
      <c r="N3" s="7"/>
      <c r="O3" s="7"/>
      <c r="P3" s="7">
        <f t="shared" ref="P3:P5" si="1">N3*O3</f>
        <v>0</v>
      </c>
      <c r="Q3" s="14"/>
      <c r="R3" s="14"/>
    </row>
    <row r="4" spans="1:21" ht="112.9" customHeight="1">
      <c r="A4" s="13">
        <v>2</v>
      </c>
      <c r="B4" s="16" t="s">
        <v>111</v>
      </c>
      <c r="C4" s="18" t="s">
        <v>113</v>
      </c>
      <c r="D4" s="18" t="s">
        <v>112</v>
      </c>
      <c r="E4" s="6" t="s">
        <v>114</v>
      </c>
      <c r="F4" s="18" t="s">
        <v>100</v>
      </c>
      <c r="G4" s="13">
        <v>4</v>
      </c>
      <c r="H4" s="13">
        <v>4</v>
      </c>
      <c r="I4" s="13">
        <f t="shared" si="0"/>
        <v>16</v>
      </c>
      <c r="J4" s="18" t="s">
        <v>118</v>
      </c>
      <c r="K4" s="16" t="s">
        <v>119</v>
      </c>
      <c r="L4" s="18" t="s">
        <v>120</v>
      </c>
      <c r="M4" s="18"/>
      <c r="N4" s="19"/>
      <c r="O4" s="19"/>
      <c r="P4" s="7">
        <f t="shared" si="1"/>
        <v>0</v>
      </c>
      <c r="Q4" s="14"/>
      <c r="R4" s="14"/>
    </row>
    <row r="5" spans="1:21" s="24" customFormat="1" ht="91.9" customHeight="1">
      <c r="A5" s="22">
        <v>5</v>
      </c>
      <c r="B5" s="16" t="s">
        <v>121</v>
      </c>
      <c r="C5" s="16" t="s">
        <v>122</v>
      </c>
      <c r="D5" s="16" t="s">
        <v>123</v>
      </c>
      <c r="E5" s="16" t="s">
        <v>249</v>
      </c>
      <c r="F5" s="16" t="s">
        <v>96</v>
      </c>
      <c r="G5" s="22"/>
      <c r="H5" s="22"/>
      <c r="I5" s="22">
        <f t="shared" si="0"/>
        <v>0</v>
      </c>
      <c r="J5" s="16" t="s">
        <v>326</v>
      </c>
      <c r="K5" s="16" t="s">
        <v>327</v>
      </c>
      <c r="L5" s="22"/>
      <c r="M5" s="22"/>
      <c r="N5" s="22"/>
      <c r="O5" s="22"/>
      <c r="P5" s="22">
        <f t="shared" si="1"/>
        <v>0</v>
      </c>
      <c r="Q5" s="23"/>
      <c r="R5" s="23"/>
      <c r="T5" s="20"/>
      <c r="U5" s="25"/>
    </row>
    <row r="6" spans="1:21" s="24" customFormat="1" ht="91.9" customHeight="1">
      <c r="A6" s="22">
        <v>6</v>
      </c>
      <c r="B6" s="16" t="s">
        <v>121</v>
      </c>
      <c r="C6" s="16" t="s">
        <v>124</v>
      </c>
      <c r="D6" s="16" t="s">
        <v>125</v>
      </c>
      <c r="E6" s="16" t="s">
        <v>250</v>
      </c>
      <c r="F6" s="16" t="s">
        <v>98</v>
      </c>
      <c r="G6" s="22"/>
      <c r="H6" s="22"/>
      <c r="I6" s="22">
        <f t="shared" ref="I6:I67" si="2">G6*H6</f>
        <v>0</v>
      </c>
      <c r="J6" s="16" t="s">
        <v>328</v>
      </c>
      <c r="K6" s="16" t="s">
        <v>329</v>
      </c>
      <c r="L6" s="22"/>
      <c r="M6" s="22"/>
      <c r="N6" s="22"/>
      <c r="O6" s="22"/>
      <c r="P6" s="22">
        <f t="shared" ref="P6:P33" si="3">N6*O6</f>
        <v>0</v>
      </c>
      <c r="Q6" s="23"/>
      <c r="R6" s="23"/>
      <c r="T6" s="25"/>
      <c r="U6" s="25"/>
    </row>
    <row r="7" spans="1:21" s="24" customFormat="1" ht="91.9" customHeight="1">
      <c r="A7" s="22">
        <v>7</v>
      </c>
      <c r="B7" s="16" t="s">
        <v>121</v>
      </c>
      <c r="C7" s="16" t="s">
        <v>126</v>
      </c>
      <c r="D7" s="16" t="s">
        <v>127</v>
      </c>
      <c r="E7" s="16" t="s">
        <v>251</v>
      </c>
      <c r="F7" s="16" t="s">
        <v>98</v>
      </c>
      <c r="G7" s="22"/>
      <c r="H7" s="22"/>
      <c r="I7" s="22">
        <f t="shared" si="2"/>
        <v>0</v>
      </c>
      <c r="J7" s="16" t="s">
        <v>253</v>
      </c>
      <c r="K7" s="16" t="s">
        <v>254</v>
      </c>
      <c r="L7" s="22"/>
      <c r="M7" s="22"/>
      <c r="N7" s="22"/>
      <c r="O7" s="22"/>
      <c r="P7" s="22">
        <f t="shared" si="3"/>
        <v>0</v>
      </c>
      <c r="Q7" s="23"/>
      <c r="R7" s="23"/>
      <c r="T7" s="25"/>
      <c r="U7" s="25"/>
    </row>
    <row r="8" spans="1:21" s="24" customFormat="1" ht="91.9" customHeight="1">
      <c r="A8" s="22">
        <v>8</v>
      </c>
      <c r="B8" s="16" t="s">
        <v>121</v>
      </c>
      <c r="C8" s="16" t="s">
        <v>128</v>
      </c>
      <c r="D8" s="16" t="s">
        <v>129</v>
      </c>
      <c r="E8" s="16" t="s">
        <v>251</v>
      </c>
      <c r="F8" s="16" t="s">
        <v>98</v>
      </c>
      <c r="G8" s="22"/>
      <c r="H8" s="22"/>
      <c r="I8" s="22">
        <f t="shared" si="2"/>
        <v>0</v>
      </c>
      <c r="J8" s="16" t="s">
        <v>252</v>
      </c>
      <c r="K8" s="16" t="s">
        <v>255</v>
      </c>
      <c r="L8" s="22"/>
      <c r="M8" s="22"/>
      <c r="N8" s="22"/>
      <c r="O8" s="22"/>
      <c r="P8" s="22">
        <f t="shared" si="3"/>
        <v>0</v>
      </c>
      <c r="Q8" s="23"/>
      <c r="R8" s="23"/>
      <c r="T8" s="25"/>
      <c r="U8" s="25"/>
    </row>
    <row r="9" spans="1:21" s="24" customFormat="1" ht="91.9" customHeight="1">
      <c r="A9" s="22">
        <v>9</v>
      </c>
      <c r="B9" s="16" t="s">
        <v>121</v>
      </c>
      <c r="C9" s="16" t="s">
        <v>130</v>
      </c>
      <c r="D9" s="16" t="s">
        <v>127</v>
      </c>
      <c r="E9" s="16" t="s">
        <v>330</v>
      </c>
      <c r="F9" s="16" t="s">
        <v>98</v>
      </c>
      <c r="G9" s="22"/>
      <c r="H9" s="22"/>
      <c r="I9" s="22">
        <f t="shared" si="2"/>
        <v>0</v>
      </c>
      <c r="J9" s="16" t="s">
        <v>253</v>
      </c>
      <c r="K9" s="16" t="s">
        <v>256</v>
      </c>
      <c r="L9" s="22"/>
      <c r="M9" s="22"/>
      <c r="N9" s="22"/>
      <c r="O9" s="22"/>
      <c r="P9" s="22">
        <f t="shared" si="3"/>
        <v>0</v>
      </c>
      <c r="Q9" s="23"/>
      <c r="R9" s="23"/>
      <c r="T9" s="25"/>
      <c r="U9" s="25"/>
    </row>
    <row r="10" spans="1:21" s="24" customFormat="1" ht="91.9" customHeight="1">
      <c r="A10" s="22">
        <v>10</v>
      </c>
      <c r="B10" s="16" t="s">
        <v>121</v>
      </c>
      <c r="C10" s="16" t="s">
        <v>131</v>
      </c>
      <c r="D10" s="16" t="s">
        <v>129</v>
      </c>
      <c r="E10" s="16" t="s">
        <v>331</v>
      </c>
      <c r="F10" s="16" t="s">
        <v>98</v>
      </c>
      <c r="G10" s="22"/>
      <c r="H10" s="22"/>
      <c r="I10" s="22">
        <f t="shared" si="2"/>
        <v>0</v>
      </c>
      <c r="J10" s="16" t="s">
        <v>252</v>
      </c>
      <c r="K10" s="16" t="s">
        <v>257</v>
      </c>
      <c r="L10" s="22"/>
      <c r="M10" s="22"/>
      <c r="N10" s="22"/>
      <c r="O10" s="22"/>
      <c r="P10" s="22">
        <f t="shared" si="3"/>
        <v>0</v>
      </c>
      <c r="Q10" s="23"/>
      <c r="R10" s="23"/>
      <c r="T10" s="25"/>
      <c r="U10" s="25"/>
    </row>
    <row r="11" spans="1:21" s="24" customFormat="1" ht="118.15" customHeight="1">
      <c r="A11" s="22">
        <v>11</v>
      </c>
      <c r="B11" s="16" t="s">
        <v>121</v>
      </c>
      <c r="C11" s="16" t="s">
        <v>132</v>
      </c>
      <c r="D11" s="16" t="s">
        <v>133</v>
      </c>
      <c r="E11" s="16" t="s">
        <v>332</v>
      </c>
      <c r="F11" s="16" t="s">
        <v>97</v>
      </c>
      <c r="G11" s="22"/>
      <c r="H11" s="22"/>
      <c r="I11" s="22">
        <f t="shared" si="2"/>
        <v>0</v>
      </c>
      <c r="J11" s="16" t="s">
        <v>258</v>
      </c>
      <c r="K11" s="16" t="s">
        <v>259</v>
      </c>
      <c r="L11" s="22"/>
      <c r="M11" s="22"/>
      <c r="N11" s="22"/>
      <c r="O11" s="22"/>
      <c r="P11" s="22">
        <f t="shared" si="3"/>
        <v>0</v>
      </c>
      <c r="Q11" s="23"/>
      <c r="R11" s="23"/>
      <c r="T11" s="25"/>
      <c r="U11" s="25"/>
    </row>
    <row r="12" spans="1:21" s="24" customFormat="1" ht="121.9" customHeight="1">
      <c r="A12" s="22">
        <v>12</v>
      </c>
      <c r="B12" s="16" t="s">
        <v>121</v>
      </c>
      <c r="C12" s="16" t="s">
        <v>134</v>
      </c>
      <c r="D12" s="16" t="s">
        <v>133</v>
      </c>
      <c r="E12" s="16" t="s">
        <v>333</v>
      </c>
      <c r="F12" s="16" t="s">
        <v>97</v>
      </c>
      <c r="G12" s="22"/>
      <c r="H12" s="22"/>
      <c r="I12" s="22">
        <f t="shared" si="2"/>
        <v>0</v>
      </c>
      <c r="J12" s="16" t="s">
        <v>258</v>
      </c>
      <c r="K12" s="16" t="s">
        <v>260</v>
      </c>
      <c r="L12" s="22"/>
      <c r="M12" s="22"/>
      <c r="N12" s="22"/>
      <c r="O12" s="22"/>
      <c r="P12" s="22">
        <f t="shared" si="3"/>
        <v>0</v>
      </c>
      <c r="Q12" s="23"/>
      <c r="R12" s="23"/>
      <c r="T12" s="25"/>
      <c r="U12" s="25"/>
    </row>
    <row r="13" spans="1:21" s="24" customFormat="1" ht="91.9" customHeight="1">
      <c r="A13" s="22">
        <v>13</v>
      </c>
      <c r="B13" s="16" t="s">
        <v>121</v>
      </c>
      <c r="C13" s="16" t="s">
        <v>135</v>
      </c>
      <c r="D13" s="16" t="s">
        <v>133</v>
      </c>
      <c r="E13" s="16" t="s">
        <v>334</v>
      </c>
      <c r="F13" s="16" t="s">
        <v>98</v>
      </c>
      <c r="G13" s="22"/>
      <c r="H13" s="22"/>
      <c r="I13" s="22">
        <f t="shared" si="2"/>
        <v>0</v>
      </c>
      <c r="J13" s="16" t="s">
        <v>261</v>
      </c>
      <c r="K13" s="16" t="s">
        <v>262</v>
      </c>
      <c r="L13" s="22"/>
      <c r="M13" s="22"/>
      <c r="N13" s="22"/>
      <c r="O13" s="22"/>
      <c r="P13" s="22">
        <f t="shared" si="3"/>
        <v>0</v>
      </c>
      <c r="Q13" s="23"/>
      <c r="R13" s="23"/>
      <c r="T13" s="25"/>
      <c r="U13" s="25"/>
    </row>
    <row r="14" spans="1:21" s="24" customFormat="1" ht="91.9" customHeight="1">
      <c r="A14" s="22">
        <v>14</v>
      </c>
      <c r="B14" s="16" t="s">
        <v>121</v>
      </c>
      <c r="C14" s="16" t="s">
        <v>136</v>
      </c>
      <c r="D14" s="16" t="s">
        <v>133</v>
      </c>
      <c r="E14" s="16" t="s">
        <v>335</v>
      </c>
      <c r="F14" s="16" t="s">
        <v>98</v>
      </c>
      <c r="G14" s="22"/>
      <c r="H14" s="22"/>
      <c r="I14" s="22">
        <f t="shared" si="2"/>
        <v>0</v>
      </c>
      <c r="J14" s="16" t="s">
        <v>261</v>
      </c>
      <c r="K14" s="16" t="s">
        <v>262</v>
      </c>
      <c r="L14" s="22"/>
      <c r="M14" s="22"/>
      <c r="N14" s="22"/>
      <c r="O14" s="22"/>
      <c r="P14" s="22">
        <f t="shared" si="3"/>
        <v>0</v>
      </c>
      <c r="Q14" s="23"/>
      <c r="R14" s="23"/>
      <c r="T14" s="25"/>
      <c r="U14" s="25"/>
    </row>
    <row r="15" spans="1:21" s="24" customFormat="1" ht="91.9" customHeight="1">
      <c r="A15" s="22">
        <v>15</v>
      </c>
      <c r="B15" s="16" t="s">
        <v>121</v>
      </c>
      <c r="C15" s="16" t="s">
        <v>137</v>
      </c>
      <c r="D15" s="16" t="s">
        <v>133</v>
      </c>
      <c r="E15" s="16" t="s">
        <v>332</v>
      </c>
      <c r="F15" s="16" t="s">
        <v>97</v>
      </c>
      <c r="G15" s="22"/>
      <c r="H15" s="22"/>
      <c r="I15" s="22">
        <f t="shared" si="2"/>
        <v>0</v>
      </c>
      <c r="J15" s="16" t="s">
        <v>263</v>
      </c>
      <c r="K15" s="16" t="s">
        <v>264</v>
      </c>
      <c r="L15" s="22"/>
      <c r="M15" s="22"/>
      <c r="N15" s="22"/>
      <c r="O15" s="22"/>
      <c r="P15" s="22">
        <f t="shared" si="3"/>
        <v>0</v>
      </c>
      <c r="Q15" s="23"/>
      <c r="R15" s="23"/>
      <c r="T15" s="25"/>
      <c r="U15" s="25"/>
    </row>
    <row r="16" spans="1:21" s="24" customFormat="1" ht="91.9" customHeight="1">
      <c r="A16" s="22">
        <v>16</v>
      </c>
      <c r="B16" s="16" t="s">
        <v>121</v>
      </c>
      <c r="C16" s="16" t="s">
        <v>138</v>
      </c>
      <c r="D16" s="16" t="s">
        <v>133</v>
      </c>
      <c r="E16" s="16" t="s">
        <v>332</v>
      </c>
      <c r="F16" s="16" t="s">
        <v>97</v>
      </c>
      <c r="G16" s="22"/>
      <c r="H16" s="22"/>
      <c r="I16" s="22">
        <f t="shared" si="2"/>
        <v>0</v>
      </c>
      <c r="J16" s="16" t="s">
        <v>258</v>
      </c>
      <c r="K16" s="16" t="s">
        <v>264</v>
      </c>
      <c r="L16" s="22"/>
      <c r="M16" s="22"/>
      <c r="N16" s="22"/>
      <c r="O16" s="22"/>
      <c r="P16" s="22">
        <f t="shared" si="3"/>
        <v>0</v>
      </c>
      <c r="Q16" s="23"/>
      <c r="R16" s="23"/>
      <c r="T16" s="25"/>
      <c r="U16" s="25"/>
    </row>
    <row r="17" spans="1:21" s="24" customFormat="1" ht="91.9" customHeight="1">
      <c r="A17" s="22">
        <v>18</v>
      </c>
      <c r="B17" s="16" t="s">
        <v>121</v>
      </c>
      <c r="C17" s="16" t="s">
        <v>139</v>
      </c>
      <c r="D17" s="16" t="s">
        <v>140</v>
      </c>
      <c r="E17" s="16" t="s">
        <v>336</v>
      </c>
      <c r="F17" s="16" t="s">
        <v>98</v>
      </c>
      <c r="G17" s="22"/>
      <c r="H17" s="22"/>
      <c r="I17" s="22">
        <f t="shared" si="2"/>
        <v>0</v>
      </c>
      <c r="J17" s="16" t="s">
        <v>265</v>
      </c>
      <c r="K17" s="16"/>
      <c r="L17" s="22"/>
      <c r="M17" s="22"/>
      <c r="N17" s="22"/>
      <c r="O17" s="22"/>
      <c r="P17" s="22">
        <f t="shared" si="3"/>
        <v>0</v>
      </c>
      <c r="Q17" s="23"/>
      <c r="R17" s="23"/>
      <c r="T17" s="25"/>
      <c r="U17" s="25"/>
    </row>
    <row r="18" spans="1:21" s="24" customFormat="1" ht="91.9" customHeight="1">
      <c r="A18" s="22">
        <v>19</v>
      </c>
      <c r="B18" s="16" t="s">
        <v>141</v>
      </c>
      <c r="C18" s="16" t="s">
        <v>142</v>
      </c>
      <c r="D18" s="16" t="s">
        <v>143</v>
      </c>
      <c r="E18" s="16" t="s">
        <v>144</v>
      </c>
      <c r="F18" s="16" t="s">
        <v>98</v>
      </c>
      <c r="G18" s="22"/>
      <c r="H18" s="22"/>
      <c r="I18" s="22">
        <f t="shared" si="2"/>
        <v>0</v>
      </c>
      <c r="J18" s="16" t="s">
        <v>266</v>
      </c>
      <c r="K18" s="16" t="s">
        <v>267</v>
      </c>
      <c r="L18" s="22"/>
      <c r="M18" s="22"/>
      <c r="N18" s="22"/>
      <c r="O18" s="22"/>
      <c r="P18" s="22">
        <f t="shared" si="3"/>
        <v>0</v>
      </c>
      <c r="Q18" s="23"/>
      <c r="R18" s="23"/>
      <c r="T18" s="25"/>
      <c r="U18" s="25"/>
    </row>
    <row r="19" spans="1:21" s="24" customFormat="1" ht="91.9" customHeight="1">
      <c r="A19" s="22">
        <v>20</v>
      </c>
      <c r="B19" s="16" t="s">
        <v>141</v>
      </c>
      <c r="C19" s="16" t="s">
        <v>145</v>
      </c>
      <c r="D19" s="16" t="s">
        <v>143</v>
      </c>
      <c r="E19" s="16" t="s">
        <v>146</v>
      </c>
      <c r="F19" s="16" t="s">
        <v>102</v>
      </c>
      <c r="G19" s="22"/>
      <c r="H19" s="22"/>
      <c r="I19" s="22">
        <f t="shared" si="2"/>
        <v>0</v>
      </c>
      <c r="J19" s="16" t="s">
        <v>266</v>
      </c>
      <c r="K19" s="16" t="s">
        <v>267</v>
      </c>
      <c r="L19" s="22"/>
      <c r="M19" s="22"/>
      <c r="N19" s="22"/>
      <c r="O19" s="22"/>
      <c r="P19" s="22">
        <f t="shared" si="3"/>
        <v>0</v>
      </c>
      <c r="Q19" s="23"/>
      <c r="R19" s="23"/>
      <c r="T19" s="25"/>
      <c r="U19" s="25"/>
    </row>
    <row r="20" spans="1:21" s="24" customFormat="1" ht="91.9" customHeight="1">
      <c r="A20" s="22">
        <v>21</v>
      </c>
      <c r="B20" s="16" t="s">
        <v>141</v>
      </c>
      <c r="C20" s="16" t="s">
        <v>147</v>
      </c>
      <c r="D20" s="16" t="s">
        <v>337</v>
      </c>
      <c r="E20" s="16" t="s">
        <v>338</v>
      </c>
      <c r="F20" s="16" t="s">
        <v>97</v>
      </c>
      <c r="G20" s="22"/>
      <c r="H20" s="22"/>
      <c r="I20" s="22">
        <f t="shared" si="2"/>
        <v>0</v>
      </c>
      <c r="J20" s="16" t="s">
        <v>266</v>
      </c>
      <c r="K20" s="16" t="s">
        <v>267</v>
      </c>
      <c r="L20" s="22"/>
      <c r="M20" s="22"/>
      <c r="N20" s="22"/>
      <c r="O20" s="22"/>
      <c r="P20" s="22">
        <f t="shared" si="3"/>
        <v>0</v>
      </c>
      <c r="Q20" s="23"/>
      <c r="R20" s="23"/>
      <c r="T20" s="25"/>
      <c r="U20" s="25"/>
    </row>
    <row r="21" spans="1:21" s="24" customFormat="1" ht="91.9" customHeight="1">
      <c r="A21" s="22">
        <v>22</v>
      </c>
      <c r="B21" s="16" t="s">
        <v>141</v>
      </c>
      <c r="C21" s="16" t="s">
        <v>148</v>
      </c>
      <c r="D21" s="16" t="s">
        <v>337</v>
      </c>
      <c r="E21" s="16" t="s">
        <v>338</v>
      </c>
      <c r="F21" s="16" t="s">
        <v>97</v>
      </c>
      <c r="G21" s="22"/>
      <c r="H21" s="22"/>
      <c r="I21" s="22">
        <f t="shared" si="2"/>
        <v>0</v>
      </c>
      <c r="J21" s="16" t="s">
        <v>266</v>
      </c>
      <c r="K21" s="16" t="s">
        <v>267</v>
      </c>
      <c r="L21" s="22"/>
      <c r="M21" s="22"/>
      <c r="N21" s="22"/>
      <c r="O21" s="22"/>
      <c r="P21" s="22">
        <f t="shared" si="3"/>
        <v>0</v>
      </c>
      <c r="Q21" s="23"/>
      <c r="R21" s="23"/>
      <c r="T21" s="25"/>
      <c r="U21" s="25"/>
    </row>
    <row r="22" spans="1:21" s="24" customFormat="1" ht="91.9" customHeight="1">
      <c r="A22" s="22">
        <v>23</v>
      </c>
      <c r="B22" s="16" t="s">
        <v>141</v>
      </c>
      <c r="C22" s="16" t="s">
        <v>339</v>
      </c>
      <c r="D22" s="16" t="s">
        <v>149</v>
      </c>
      <c r="E22" s="16" t="s">
        <v>340</v>
      </c>
      <c r="F22" s="16" t="s">
        <v>97</v>
      </c>
      <c r="G22" s="22"/>
      <c r="H22" s="22"/>
      <c r="I22" s="22">
        <f t="shared" si="2"/>
        <v>0</v>
      </c>
      <c r="J22" s="16" t="s">
        <v>268</v>
      </c>
      <c r="K22" s="16" t="s">
        <v>269</v>
      </c>
      <c r="L22" s="22"/>
      <c r="M22" s="22"/>
      <c r="N22" s="22"/>
      <c r="O22" s="22"/>
      <c r="P22" s="22">
        <f t="shared" si="3"/>
        <v>0</v>
      </c>
      <c r="Q22" s="23"/>
      <c r="R22" s="23"/>
      <c r="T22" s="25"/>
      <c r="U22" s="25"/>
    </row>
    <row r="23" spans="1:21" s="24" customFormat="1" ht="91.9" customHeight="1">
      <c r="A23" s="22">
        <v>25</v>
      </c>
      <c r="B23" s="16" t="s">
        <v>141</v>
      </c>
      <c r="C23" s="16" t="s">
        <v>151</v>
      </c>
      <c r="D23" s="16" t="s">
        <v>337</v>
      </c>
      <c r="E23" s="16" t="s">
        <v>341</v>
      </c>
      <c r="F23" s="16" t="s">
        <v>97</v>
      </c>
      <c r="G23" s="22"/>
      <c r="H23" s="22"/>
      <c r="I23" s="22">
        <f t="shared" si="2"/>
        <v>0</v>
      </c>
      <c r="J23" s="16" t="s">
        <v>268</v>
      </c>
      <c r="K23" s="16" t="s">
        <v>272</v>
      </c>
      <c r="L23" s="22"/>
      <c r="M23" s="22"/>
      <c r="N23" s="22"/>
      <c r="O23" s="22"/>
      <c r="P23" s="22">
        <f t="shared" si="3"/>
        <v>0</v>
      </c>
      <c r="Q23" s="23"/>
      <c r="R23" s="23"/>
      <c r="T23" s="25"/>
      <c r="U23" s="25"/>
    </row>
    <row r="24" spans="1:21" s="24" customFormat="1" ht="91.9" customHeight="1">
      <c r="A24" s="22">
        <v>26</v>
      </c>
      <c r="B24" s="16" t="s">
        <v>141</v>
      </c>
      <c r="C24" s="16" t="s">
        <v>152</v>
      </c>
      <c r="D24" s="16" t="s">
        <v>337</v>
      </c>
      <c r="E24" s="16" t="s">
        <v>150</v>
      </c>
      <c r="F24" s="16" t="s">
        <v>97</v>
      </c>
      <c r="G24" s="22"/>
      <c r="H24" s="22"/>
      <c r="I24" s="22">
        <f t="shared" si="2"/>
        <v>0</v>
      </c>
      <c r="J24" s="16" t="s">
        <v>268</v>
      </c>
      <c r="K24" s="16" t="s">
        <v>272</v>
      </c>
      <c r="L24" s="22"/>
      <c r="M24" s="22"/>
      <c r="N24" s="22"/>
      <c r="O24" s="22"/>
      <c r="P24" s="22">
        <f t="shared" si="3"/>
        <v>0</v>
      </c>
      <c r="Q24" s="23"/>
      <c r="R24" s="23"/>
      <c r="T24" s="25"/>
      <c r="U24" s="25"/>
    </row>
    <row r="25" spans="1:21" s="24" customFormat="1" ht="91.9" customHeight="1">
      <c r="A25" s="22">
        <v>27</v>
      </c>
      <c r="B25" s="16" t="s">
        <v>141</v>
      </c>
      <c r="C25" s="16" t="s">
        <v>153</v>
      </c>
      <c r="D25" s="16" t="s">
        <v>149</v>
      </c>
      <c r="E25" s="16" t="s">
        <v>150</v>
      </c>
      <c r="F25" s="16" t="s">
        <v>97</v>
      </c>
      <c r="G25" s="22"/>
      <c r="H25" s="22"/>
      <c r="I25" s="22">
        <f t="shared" si="2"/>
        <v>0</v>
      </c>
      <c r="J25" s="16" t="s">
        <v>268</v>
      </c>
      <c r="K25" s="16" t="s">
        <v>272</v>
      </c>
      <c r="L25" s="22"/>
      <c r="M25" s="22"/>
      <c r="N25" s="22"/>
      <c r="O25" s="22"/>
      <c r="P25" s="22">
        <f t="shared" si="3"/>
        <v>0</v>
      </c>
      <c r="Q25" s="23"/>
      <c r="R25" s="23"/>
      <c r="T25" s="25"/>
      <c r="U25" s="25"/>
    </row>
    <row r="26" spans="1:21" s="24" customFormat="1" ht="91.9" customHeight="1">
      <c r="A26" s="22">
        <v>28</v>
      </c>
      <c r="B26" s="16" t="s">
        <v>141</v>
      </c>
      <c r="C26" s="16" t="s">
        <v>154</v>
      </c>
      <c r="D26" s="16" t="s">
        <v>149</v>
      </c>
      <c r="E26" s="16" t="s">
        <v>146</v>
      </c>
      <c r="F26" s="16" t="s">
        <v>97</v>
      </c>
      <c r="G26" s="22"/>
      <c r="H26" s="22"/>
      <c r="I26" s="22">
        <f t="shared" si="2"/>
        <v>0</v>
      </c>
      <c r="J26" s="16" t="s">
        <v>270</v>
      </c>
      <c r="K26" s="16" t="s">
        <v>267</v>
      </c>
      <c r="L26" s="22"/>
      <c r="M26" s="22"/>
      <c r="N26" s="22"/>
      <c r="O26" s="22"/>
      <c r="P26" s="22">
        <f t="shared" si="3"/>
        <v>0</v>
      </c>
      <c r="Q26" s="23"/>
      <c r="R26" s="23"/>
      <c r="T26" s="25"/>
      <c r="U26" s="25"/>
    </row>
    <row r="27" spans="1:21" s="24" customFormat="1" ht="91.9" customHeight="1">
      <c r="A27" s="22">
        <v>29</v>
      </c>
      <c r="B27" s="16" t="s">
        <v>141</v>
      </c>
      <c r="C27" s="16" t="s">
        <v>155</v>
      </c>
      <c r="D27" s="16" t="s">
        <v>156</v>
      </c>
      <c r="E27" s="16" t="s">
        <v>157</v>
      </c>
      <c r="F27" s="16" t="s">
        <v>98</v>
      </c>
      <c r="G27" s="22"/>
      <c r="H27" s="22"/>
      <c r="I27" s="22">
        <f t="shared" si="2"/>
        <v>0</v>
      </c>
      <c r="J27" s="16" t="s">
        <v>273</v>
      </c>
      <c r="K27" s="16" t="s">
        <v>274</v>
      </c>
      <c r="L27" s="22"/>
      <c r="M27" s="22"/>
      <c r="N27" s="22"/>
      <c r="O27" s="22"/>
      <c r="P27" s="22">
        <f t="shared" si="3"/>
        <v>0</v>
      </c>
      <c r="Q27" s="23"/>
      <c r="R27" s="23"/>
      <c r="T27" s="25"/>
      <c r="U27" s="25"/>
    </row>
    <row r="28" spans="1:21" s="24" customFormat="1" ht="91.9" customHeight="1">
      <c r="A28" s="22">
        <v>30</v>
      </c>
      <c r="B28" s="16" t="s">
        <v>158</v>
      </c>
      <c r="C28" s="16" t="s">
        <v>159</v>
      </c>
      <c r="D28" s="16" t="s">
        <v>160</v>
      </c>
      <c r="E28" s="16" t="s">
        <v>161</v>
      </c>
      <c r="F28" s="16" t="s">
        <v>97</v>
      </c>
      <c r="G28" s="22"/>
      <c r="H28" s="22"/>
      <c r="I28" s="22">
        <f t="shared" si="2"/>
        <v>0</v>
      </c>
      <c r="J28" s="16" t="s">
        <v>275</v>
      </c>
      <c r="K28" s="16" t="s">
        <v>276</v>
      </c>
      <c r="L28" s="22"/>
      <c r="M28" s="22"/>
      <c r="N28" s="22"/>
      <c r="O28" s="22"/>
      <c r="P28" s="22">
        <f t="shared" si="3"/>
        <v>0</v>
      </c>
      <c r="Q28" s="23"/>
      <c r="R28" s="23"/>
      <c r="T28" s="25"/>
      <c r="U28" s="25"/>
    </row>
    <row r="29" spans="1:21" s="24" customFormat="1" ht="91.9" customHeight="1">
      <c r="A29" s="22">
        <v>31</v>
      </c>
      <c r="B29" s="16" t="s">
        <v>158</v>
      </c>
      <c r="C29" s="16" t="s">
        <v>162</v>
      </c>
      <c r="D29" s="16" t="s">
        <v>160</v>
      </c>
      <c r="E29" s="16" t="s">
        <v>161</v>
      </c>
      <c r="F29" s="16" t="s">
        <v>98</v>
      </c>
      <c r="G29" s="22"/>
      <c r="H29" s="22"/>
      <c r="I29" s="22">
        <f t="shared" si="2"/>
        <v>0</v>
      </c>
      <c r="J29" s="16" t="s">
        <v>277</v>
      </c>
      <c r="K29" s="16" t="s">
        <v>276</v>
      </c>
      <c r="L29" s="22"/>
      <c r="M29" s="22"/>
      <c r="N29" s="22"/>
      <c r="O29" s="22"/>
      <c r="P29" s="22">
        <f t="shared" si="3"/>
        <v>0</v>
      </c>
      <c r="Q29" s="23"/>
      <c r="R29" s="23"/>
      <c r="T29" s="25"/>
      <c r="U29" s="25"/>
    </row>
    <row r="30" spans="1:21" s="24" customFormat="1" ht="91.9" customHeight="1">
      <c r="A30" s="22">
        <v>32</v>
      </c>
      <c r="B30" s="16" t="s">
        <v>158</v>
      </c>
      <c r="C30" s="16" t="s">
        <v>163</v>
      </c>
      <c r="D30" s="16" t="s">
        <v>164</v>
      </c>
      <c r="E30" s="16" t="s">
        <v>165</v>
      </c>
      <c r="F30" s="16" t="s">
        <v>97</v>
      </c>
      <c r="G30" s="22"/>
      <c r="H30" s="22"/>
      <c r="I30" s="22">
        <f t="shared" si="2"/>
        <v>0</v>
      </c>
      <c r="J30" s="16" t="s">
        <v>278</v>
      </c>
      <c r="K30" s="16" t="s">
        <v>276</v>
      </c>
      <c r="L30" s="22"/>
      <c r="M30" s="22"/>
      <c r="N30" s="22"/>
      <c r="O30" s="22"/>
      <c r="P30" s="22">
        <f t="shared" si="3"/>
        <v>0</v>
      </c>
      <c r="Q30" s="23"/>
      <c r="R30" s="23"/>
      <c r="T30" s="25"/>
      <c r="U30" s="25"/>
    </row>
    <row r="31" spans="1:21" s="24" customFormat="1" ht="91.9" customHeight="1">
      <c r="A31" s="22">
        <v>33</v>
      </c>
      <c r="B31" s="16" t="s">
        <v>158</v>
      </c>
      <c r="C31" s="16" t="s">
        <v>166</v>
      </c>
      <c r="D31" s="16" t="s">
        <v>167</v>
      </c>
      <c r="E31" s="16" t="s">
        <v>168</v>
      </c>
      <c r="F31" s="16" t="s">
        <v>97</v>
      </c>
      <c r="G31" s="22"/>
      <c r="H31" s="22"/>
      <c r="I31" s="22">
        <f t="shared" si="2"/>
        <v>0</v>
      </c>
      <c r="J31" s="16" t="s">
        <v>279</v>
      </c>
      <c r="K31" s="16" t="s">
        <v>276</v>
      </c>
      <c r="L31" s="22"/>
      <c r="M31" s="22"/>
      <c r="N31" s="22"/>
      <c r="O31" s="22"/>
      <c r="P31" s="22">
        <f t="shared" si="3"/>
        <v>0</v>
      </c>
      <c r="Q31" s="23"/>
      <c r="R31" s="23"/>
      <c r="T31" s="25"/>
      <c r="U31" s="25"/>
    </row>
    <row r="32" spans="1:21" s="24" customFormat="1" ht="91.9" customHeight="1">
      <c r="A32" s="22">
        <v>34</v>
      </c>
      <c r="B32" s="16" t="s">
        <v>158</v>
      </c>
      <c r="C32" s="16" t="s">
        <v>169</v>
      </c>
      <c r="D32" s="16" t="s">
        <v>170</v>
      </c>
      <c r="E32" s="16" t="s">
        <v>171</v>
      </c>
      <c r="F32" s="16" t="s">
        <v>98</v>
      </c>
      <c r="G32" s="22"/>
      <c r="H32" s="22"/>
      <c r="I32" s="22">
        <f t="shared" si="2"/>
        <v>0</v>
      </c>
      <c r="J32" s="16" t="s">
        <v>280</v>
      </c>
      <c r="K32" s="16" t="s">
        <v>281</v>
      </c>
      <c r="L32" s="22"/>
      <c r="M32" s="22"/>
      <c r="N32" s="22"/>
      <c r="O32" s="22"/>
      <c r="P32" s="22">
        <f t="shared" si="3"/>
        <v>0</v>
      </c>
      <c r="Q32" s="23"/>
      <c r="R32" s="23"/>
      <c r="T32" s="25"/>
      <c r="U32" s="25"/>
    </row>
    <row r="33" spans="1:21" s="24" customFormat="1" ht="91.9" customHeight="1">
      <c r="A33" s="22">
        <v>35</v>
      </c>
      <c r="B33" s="16" t="s">
        <v>158</v>
      </c>
      <c r="C33" s="16" t="s">
        <v>172</v>
      </c>
      <c r="D33" s="16" t="s">
        <v>173</v>
      </c>
      <c r="E33" s="16" t="s">
        <v>174</v>
      </c>
      <c r="F33" s="16" t="s">
        <v>97</v>
      </c>
      <c r="G33" s="22"/>
      <c r="H33" s="22"/>
      <c r="I33" s="22">
        <f t="shared" si="2"/>
        <v>0</v>
      </c>
      <c r="J33" s="16" t="s">
        <v>282</v>
      </c>
      <c r="K33" s="16" t="s">
        <v>283</v>
      </c>
      <c r="L33" s="22"/>
      <c r="M33" s="22"/>
      <c r="N33" s="22"/>
      <c r="O33" s="22"/>
      <c r="P33" s="22">
        <f t="shared" si="3"/>
        <v>0</v>
      </c>
      <c r="Q33" s="23"/>
      <c r="R33" s="23"/>
      <c r="T33" s="25"/>
      <c r="U33" s="25"/>
    </row>
    <row r="34" spans="1:21" s="24" customFormat="1" ht="91.9" customHeight="1">
      <c r="A34" s="22">
        <v>36</v>
      </c>
      <c r="B34" s="22" t="s">
        <v>175</v>
      </c>
      <c r="C34" s="16" t="s">
        <v>176</v>
      </c>
      <c r="D34" s="16" t="s">
        <v>177</v>
      </c>
      <c r="E34" s="16" t="s">
        <v>178</v>
      </c>
      <c r="F34" s="16" t="s">
        <v>98</v>
      </c>
      <c r="G34" s="22"/>
      <c r="H34" s="22"/>
      <c r="I34" s="22">
        <f t="shared" si="2"/>
        <v>0</v>
      </c>
      <c r="J34" s="16" t="s">
        <v>284</v>
      </c>
      <c r="K34" s="16" t="s">
        <v>285</v>
      </c>
      <c r="L34" s="22"/>
      <c r="M34" s="22"/>
      <c r="N34" s="22"/>
      <c r="O34" s="22"/>
      <c r="P34" s="22"/>
      <c r="Q34" s="22"/>
      <c r="R34" s="22"/>
      <c r="T34" s="25"/>
      <c r="U34" s="25"/>
    </row>
    <row r="35" spans="1:21" s="24" customFormat="1" ht="91.9" customHeight="1">
      <c r="A35" s="22">
        <v>37</v>
      </c>
      <c r="B35" s="22" t="s">
        <v>175</v>
      </c>
      <c r="C35" s="16" t="s">
        <v>179</v>
      </c>
      <c r="D35" s="16" t="s">
        <v>180</v>
      </c>
      <c r="E35" s="16" t="s">
        <v>178</v>
      </c>
      <c r="F35" s="16" t="s">
        <v>97</v>
      </c>
      <c r="G35" s="22"/>
      <c r="H35" s="22"/>
      <c r="I35" s="22">
        <f t="shared" si="2"/>
        <v>0</v>
      </c>
      <c r="J35" s="16" t="s">
        <v>286</v>
      </c>
      <c r="K35" s="16" t="s">
        <v>287</v>
      </c>
      <c r="L35" s="22"/>
      <c r="M35" s="22"/>
      <c r="N35" s="22"/>
      <c r="O35" s="22"/>
      <c r="P35" s="22"/>
      <c r="Q35" s="22"/>
      <c r="R35" s="22"/>
      <c r="T35" s="25"/>
      <c r="U35" s="25"/>
    </row>
    <row r="36" spans="1:21" s="24" customFormat="1" ht="91.9" customHeight="1">
      <c r="A36" s="22">
        <v>38</v>
      </c>
      <c r="B36" s="22" t="s">
        <v>175</v>
      </c>
      <c r="C36" s="16" t="s">
        <v>181</v>
      </c>
      <c r="D36" s="16" t="s">
        <v>182</v>
      </c>
      <c r="E36" s="16" t="s">
        <v>183</v>
      </c>
      <c r="F36" s="16" t="s">
        <v>98</v>
      </c>
      <c r="G36" s="22"/>
      <c r="H36" s="22"/>
      <c r="I36" s="22">
        <f t="shared" si="2"/>
        <v>0</v>
      </c>
      <c r="J36" s="16" t="s">
        <v>288</v>
      </c>
      <c r="K36" s="16" t="s">
        <v>289</v>
      </c>
      <c r="L36" s="22"/>
      <c r="M36" s="22"/>
      <c r="N36" s="22"/>
      <c r="O36" s="22"/>
      <c r="P36" s="22"/>
      <c r="Q36" s="22"/>
      <c r="R36" s="22"/>
      <c r="T36" s="25"/>
      <c r="U36" s="25"/>
    </row>
    <row r="37" spans="1:21" s="24" customFormat="1" ht="91.9" customHeight="1">
      <c r="A37" s="22">
        <v>39</v>
      </c>
      <c r="B37" s="22" t="s">
        <v>175</v>
      </c>
      <c r="C37" s="16" t="s">
        <v>184</v>
      </c>
      <c r="D37" s="16" t="s">
        <v>185</v>
      </c>
      <c r="E37" s="16" t="s">
        <v>178</v>
      </c>
      <c r="F37" s="16" t="s">
        <v>98</v>
      </c>
      <c r="G37" s="22"/>
      <c r="H37" s="22"/>
      <c r="I37" s="22">
        <f t="shared" si="2"/>
        <v>0</v>
      </c>
      <c r="J37" s="16" t="s">
        <v>290</v>
      </c>
      <c r="K37" s="16" t="s">
        <v>271</v>
      </c>
      <c r="L37" s="22"/>
      <c r="M37" s="22"/>
      <c r="N37" s="22"/>
      <c r="O37" s="22"/>
      <c r="P37" s="22"/>
      <c r="Q37" s="22"/>
      <c r="R37" s="22"/>
      <c r="T37" s="25"/>
      <c r="U37" s="25"/>
    </row>
    <row r="38" spans="1:21" s="24" customFormat="1" ht="91.9" customHeight="1">
      <c r="A38" s="22">
        <v>40</v>
      </c>
      <c r="B38" s="22" t="s">
        <v>175</v>
      </c>
      <c r="C38" s="16" t="s">
        <v>186</v>
      </c>
      <c r="D38" s="16" t="s">
        <v>187</v>
      </c>
      <c r="E38" s="16" t="s">
        <v>188</v>
      </c>
      <c r="F38" s="16" t="s">
        <v>102</v>
      </c>
      <c r="G38" s="22"/>
      <c r="H38" s="22"/>
      <c r="I38" s="22">
        <f t="shared" si="2"/>
        <v>0</v>
      </c>
      <c r="J38" s="16" t="s">
        <v>291</v>
      </c>
      <c r="K38" s="16" t="s">
        <v>292</v>
      </c>
      <c r="L38" s="22"/>
      <c r="M38" s="22"/>
      <c r="N38" s="22"/>
      <c r="O38" s="22"/>
      <c r="P38" s="22"/>
      <c r="Q38" s="22"/>
      <c r="R38" s="22"/>
      <c r="T38" s="25"/>
      <c r="U38" s="25"/>
    </row>
    <row r="39" spans="1:21" s="24" customFormat="1" ht="91.9" customHeight="1">
      <c r="A39" s="22">
        <v>41</v>
      </c>
      <c r="B39" s="22" t="s">
        <v>175</v>
      </c>
      <c r="C39" s="16" t="s">
        <v>189</v>
      </c>
      <c r="D39" s="16" t="s">
        <v>187</v>
      </c>
      <c r="E39" s="16" t="s">
        <v>190</v>
      </c>
      <c r="F39" s="16" t="s">
        <v>98</v>
      </c>
      <c r="G39" s="22"/>
      <c r="H39" s="22"/>
      <c r="I39" s="22">
        <f t="shared" si="2"/>
        <v>0</v>
      </c>
      <c r="J39" s="16" t="s">
        <v>291</v>
      </c>
      <c r="K39" s="16" t="s">
        <v>292</v>
      </c>
      <c r="L39" s="22"/>
      <c r="M39" s="22"/>
      <c r="N39" s="22"/>
      <c r="O39" s="22"/>
      <c r="P39" s="22"/>
      <c r="Q39" s="22"/>
      <c r="R39" s="22"/>
      <c r="T39" s="25"/>
      <c r="U39" s="25"/>
    </row>
    <row r="40" spans="1:21" s="24" customFormat="1" ht="91.9" customHeight="1">
      <c r="A40" s="22">
        <v>42</v>
      </c>
      <c r="B40" s="22" t="s">
        <v>175</v>
      </c>
      <c r="C40" s="16" t="s">
        <v>191</v>
      </c>
      <c r="D40" s="16" t="s">
        <v>192</v>
      </c>
      <c r="E40" s="16" t="s">
        <v>190</v>
      </c>
      <c r="F40" s="16" t="s">
        <v>102</v>
      </c>
      <c r="G40" s="22"/>
      <c r="H40" s="22"/>
      <c r="I40" s="22">
        <f t="shared" si="2"/>
        <v>0</v>
      </c>
      <c r="J40" s="16" t="s">
        <v>293</v>
      </c>
      <c r="K40" s="16"/>
      <c r="L40" s="22"/>
      <c r="M40" s="22"/>
      <c r="N40" s="22"/>
      <c r="O40" s="22"/>
      <c r="P40" s="22"/>
      <c r="Q40" s="22"/>
      <c r="R40" s="22"/>
      <c r="T40" s="25"/>
      <c r="U40" s="25"/>
    </row>
    <row r="41" spans="1:21" s="24" customFormat="1" ht="91.9" customHeight="1">
      <c r="A41" s="22">
        <v>43</v>
      </c>
      <c r="B41" s="22" t="s">
        <v>175</v>
      </c>
      <c r="C41" s="16" t="s">
        <v>193</v>
      </c>
      <c r="D41" s="16" t="s">
        <v>194</v>
      </c>
      <c r="E41" s="16" t="s">
        <v>195</v>
      </c>
      <c r="F41" s="16" t="s">
        <v>97</v>
      </c>
      <c r="G41" s="22"/>
      <c r="H41" s="22"/>
      <c r="I41" s="22">
        <f t="shared" si="2"/>
        <v>0</v>
      </c>
      <c r="J41" s="16" t="s">
        <v>294</v>
      </c>
      <c r="K41" s="16" t="s">
        <v>295</v>
      </c>
      <c r="L41" s="22"/>
      <c r="M41" s="22"/>
      <c r="N41" s="22"/>
      <c r="O41" s="22"/>
      <c r="P41" s="22"/>
      <c r="Q41" s="22"/>
      <c r="R41" s="22"/>
      <c r="T41" s="25"/>
      <c r="U41" s="25"/>
    </row>
    <row r="42" spans="1:21" s="24" customFormat="1" ht="91.9" customHeight="1">
      <c r="A42" s="22">
        <v>44</v>
      </c>
      <c r="B42" s="22" t="s">
        <v>175</v>
      </c>
      <c r="C42" s="16" t="s">
        <v>196</v>
      </c>
      <c r="D42" s="16" t="s">
        <v>197</v>
      </c>
      <c r="E42" s="16" t="s">
        <v>198</v>
      </c>
      <c r="F42" s="16" t="s">
        <v>97</v>
      </c>
      <c r="G42" s="22"/>
      <c r="H42" s="22"/>
      <c r="I42" s="22">
        <f t="shared" si="2"/>
        <v>0</v>
      </c>
      <c r="J42" s="16" t="s">
        <v>296</v>
      </c>
      <c r="K42" s="16" t="s">
        <v>297</v>
      </c>
      <c r="L42" s="22"/>
      <c r="M42" s="22"/>
      <c r="N42" s="22"/>
      <c r="O42" s="22"/>
      <c r="P42" s="22"/>
      <c r="Q42" s="22"/>
      <c r="R42" s="22"/>
      <c r="T42" s="25"/>
      <c r="U42" s="25"/>
    </row>
    <row r="43" spans="1:21" s="24" customFormat="1" ht="91.9" customHeight="1">
      <c r="A43" s="22">
        <v>45</v>
      </c>
      <c r="B43" s="22" t="s">
        <v>175</v>
      </c>
      <c r="C43" s="16" t="s">
        <v>199</v>
      </c>
      <c r="D43" s="16" t="s">
        <v>200</v>
      </c>
      <c r="E43" s="16" t="s">
        <v>201</v>
      </c>
      <c r="F43" s="16" t="s">
        <v>98</v>
      </c>
      <c r="G43" s="22"/>
      <c r="H43" s="22"/>
      <c r="I43" s="22">
        <f t="shared" si="2"/>
        <v>0</v>
      </c>
      <c r="J43" s="16" t="s">
        <v>298</v>
      </c>
      <c r="K43" s="16"/>
      <c r="L43" s="22"/>
      <c r="M43" s="22"/>
      <c r="N43" s="22"/>
      <c r="O43" s="22"/>
      <c r="P43" s="22"/>
      <c r="Q43" s="22"/>
      <c r="R43" s="22"/>
      <c r="T43" s="25"/>
      <c r="U43" s="25"/>
    </row>
    <row r="44" spans="1:21" s="24" customFormat="1" ht="91.9" customHeight="1">
      <c r="A44" s="22">
        <v>46</v>
      </c>
      <c r="B44" s="22" t="s">
        <v>175</v>
      </c>
      <c r="C44" s="16" t="s">
        <v>184</v>
      </c>
      <c r="D44" s="16" t="s">
        <v>185</v>
      </c>
      <c r="E44" s="16" t="s">
        <v>202</v>
      </c>
      <c r="F44" s="16" t="s">
        <v>97</v>
      </c>
      <c r="G44" s="22"/>
      <c r="H44" s="22"/>
      <c r="I44" s="22">
        <f t="shared" si="2"/>
        <v>0</v>
      </c>
      <c r="J44" s="16" t="s">
        <v>299</v>
      </c>
      <c r="K44" s="16" t="s">
        <v>300</v>
      </c>
      <c r="L44" s="22"/>
      <c r="M44" s="22"/>
      <c r="N44" s="22"/>
      <c r="O44" s="22"/>
      <c r="P44" s="22"/>
      <c r="Q44" s="22"/>
      <c r="R44" s="22"/>
      <c r="T44" s="25"/>
      <c r="U44" s="25"/>
    </row>
    <row r="45" spans="1:21" s="24" customFormat="1" ht="91.9" customHeight="1">
      <c r="A45" s="22">
        <v>47</v>
      </c>
      <c r="B45" s="22" t="s">
        <v>175</v>
      </c>
      <c r="C45" s="16" t="s">
        <v>203</v>
      </c>
      <c r="D45" s="16" t="s">
        <v>204</v>
      </c>
      <c r="E45" s="16" t="s">
        <v>205</v>
      </c>
      <c r="F45" s="16" t="s">
        <v>98</v>
      </c>
      <c r="G45" s="22"/>
      <c r="H45" s="22"/>
      <c r="I45" s="22">
        <f t="shared" si="2"/>
        <v>0</v>
      </c>
      <c r="J45" s="16" t="s">
        <v>301</v>
      </c>
      <c r="K45" s="16" t="s">
        <v>302</v>
      </c>
      <c r="L45" s="22"/>
      <c r="M45" s="22"/>
      <c r="N45" s="22"/>
      <c r="O45" s="22"/>
      <c r="P45" s="22"/>
      <c r="Q45" s="22"/>
      <c r="R45" s="22"/>
      <c r="T45" s="25"/>
      <c r="U45" s="25"/>
    </row>
    <row r="46" spans="1:21" s="24" customFormat="1" ht="91.9" customHeight="1">
      <c r="A46" s="22">
        <v>48</v>
      </c>
      <c r="B46" s="22" t="s">
        <v>175</v>
      </c>
      <c r="C46" s="16" t="s">
        <v>206</v>
      </c>
      <c r="D46" s="16" t="s">
        <v>204</v>
      </c>
      <c r="E46" s="16" t="s">
        <v>207</v>
      </c>
      <c r="F46" s="16" t="s">
        <v>98</v>
      </c>
      <c r="G46" s="22"/>
      <c r="H46" s="22"/>
      <c r="I46" s="22">
        <f t="shared" si="2"/>
        <v>0</v>
      </c>
      <c r="J46" s="16" t="s">
        <v>301</v>
      </c>
      <c r="K46" s="16" t="s">
        <v>302</v>
      </c>
      <c r="L46" s="22"/>
      <c r="M46" s="22"/>
      <c r="N46" s="22"/>
      <c r="O46" s="22"/>
      <c r="P46" s="22"/>
      <c r="Q46" s="22"/>
      <c r="R46" s="22"/>
      <c r="T46" s="25"/>
      <c r="U46" s="25"/>
    </row>
    <row r="47" spans="1:21" s="24" customFormat="1" ht="91.9" customHeight="1">
      <c r="A47" s="22">
        <v>49</v>
      </c>
      <c r="B47" s="22" t="s">
        <v>175</v>
      </c>
      <c r="C47" s="16" t="s">
        <v>208</v>
      </c>
      <c r="D47" s="16" t="s">
        <v>209</v>
      </c>
      <c r="E47" s="16" t="s">
        <v>210</v>
      </c>
      <c r="F47" s="16" t="s">
        <v>102</v>
      </c>
      <c r="G47" s="22"/>
      <c r="H47" s="22"/>
      <c r="I47" s="22">
        <f t="shared" si="2"/>
        <v>0</v>
      </c>
      <c r="J47" s="16"/>
      <c r="K47" s="16"/>
      <c r="L47" s="22"/>
      <c r="M47" s="22"/>
      <c r="N47" s="22"/>
      <c r="O47" s="22"/>
      <c r="P47" s="22"/>
      <c r="Q47" s="22"/>
      <c r="R47" s="22"/>
      <c r="T47" s="25"/>
      <c r="U47" s="25"/>
    </row>
    <row r="48" spans="1:21" s="24" customFormat="1" ht="91.9" customHeight="1">
      <c r="A48" s="22">
        <v>50</v>
      </c>
      <c r="B48" s="22" t="s">
        <v>175</v>
      </c>
      <c r="C48" s="16" t="s">
        <v>211</v>
      </c>
      <c r="D48" s="16" t="s">
        <v>212</v>
      </c>
      <c r="E48" s="16" t="s">
        <v>195</v>
      </c>
      <c r="F48" s="16" t="s">
        <v>97</v>
      </c>
      <c r="G48" s="22"/>
      <c r="H48" s="22"/>
      <c r="I48" s="22">
        <f t="shared" si="2"/>
        <v>0</v>
      </c>
      <c r="J48" s="16" t="s">
        <v>303</v>
      </c>
      <c r="K48" s="16" t="s">
        <v>304</v>
      </c>
      <c r="L48" s="22"/>
      <c r="M48" s="22"/>
      <c r="N48" s="22"/>
      <c r="O48" s="22"/>
      <c r="P48" s="22"/>
      <c r="Q48" s="22"/>
      <c r="R48" s="22"/>
      <c r="T48" s="25"/>
      <c r="U48" s="25"/>
    </row>
    <row r="49" spans="1:21" s="24" customFormat="1" ht="91.9" customHeight="1">
      <c r="A49" s="22">
        <v>51</v>
      </c>
      <c r="B49" s="22" t="s">
        <v>213</v>
      </c>
      <c r="C49" s="16" t="s">
        <v>214</v>
      </c>
      <c r="D49" s="16" t="s">
        <v>215</v>
      </c>
      <c r="E49" s="16" t="s">
        <v>216</v>
      </c>
      <c r="F49" s="16" t="s">
        <v>97</v>
      </c>
      <c r="G49" s="22"/>
      <c r="H49" s="22"/>
      <c r="I49" s="22">
        <f t="shared" si="2"/>
        <v>0</v>
      </c>
      <c r="J49" s="16" t="s">
        <v>305</v>
      </c>
      <c r="K49" s="16" t="s">
        <v>306</v>
      </c>
      <c r="L49" s="22"/>
      <c r="M49" s="22"/>
      <c r="N49" s="22"/>
      <c r="O49" s="22"/>
      <c r="P49" s="22"/>
      <c r="Q49" s="22"/>
      <c r="R49" s="22"/>
      <c r="T49" s="25"/>
      <c r="U49" s="25"/>
    </row>
    <row r="50" spans="1:21" s="24" customFormat="1" ht="91.9" customHeight="1">
      <c r="A50" s="22">
        <v>52</v>
      </c>
      <c r="B50" s="22" t="s">
        <v>213</v>
      </c>
      <c r="C50" s="16" t="s">
        <v>217</v>
      </c>
      <c r="D50" s="16" t="s">
        <v>215</v>
      </c>
      <c r="E50" s="16" t="s">
        <v>216</v>
      </c>
      <c r="F50" s="16" t="s">
        <v>97</v>
      </c>
      <c r="G50" s="22"/>
      <c r="H50" s="22"/>
      <c r="I50" s="22">
        <f t="shared" si="2"/>
        <v>0</v>
      </c>
      <c r="J50" s="16" t="s">
        <v>305</v>
      </c>
      <c r="K50" s="16" t="s">
        <v>306</v>
      </c>
      <c r="L50" s="22"/>
      <c r="M50" s="22"/>
      <c r="N50" s="22"/>
      <c r="O50" s="22"/>
      <c r="P50" s="22"/>
      <c r="Q50" s="22"/>
      <c r="R50" s="22"/>
      <c r="T50" s="25"/>
      <c r="U50" s="25"/>
    </row>
    <row r="51" spans="1:21" s="24" customFormat="1" ht="91.9" customHeight="1">
      <c r="A51" s="22">
        <v>53</v>
      </c>
      <c r="B51" s="22" t="s">
        <v>213</v>
      </c>
      <c r="C51" s="16" t="s">
        <v>218</v>
      </c>
      <c r="D51" s="16" t="s">
        <v>215</v>
      </c>
      <c r="E51" s="16" t="s">
        <v>216</v>
      </c>
      <c r="F51" s="16" t="s">
        <v>97</v>
      </c>
      <c r="G51" s="22"/>
      <c r="H51" s="22"/>
      <c r="I51" s="22">
        <f t="shared" si="2"/>
        <v>0</v>
      </c>
      <c r="J51" s="16" t="s">
        <v>305</v>
      </c>
      <c r="K51" s="16" t="s">
        <v>306</v>
      </c>
      <c r="L51" s="22"/>
      <c r="M51" s="22"/>
      <c r="N51" s="22"/>
      <c r="O51" s="22"/>
      <c r="P51" s="22"/>
      <c r="Q51" s="22"/>
      <c r="R51" s="22"/>
      <c r="T51" s="25"/>
      <c r="U51" s="25"/>
    </row>
    <row r="52" spans="1:21" s="24" customFormat="1" ht="91.9" customHeight="1">
      <c r="A52" s="22">
        <v>54</v>
      </c>
      <c r="B52" s="22" t="s">
        <v>213</v>
      </c>
      <c r="C52" s="16" t="s">
        <v>219</v>
      </c>
      <c r="D52" s="16" t="s">
        <v>215</v>
      </c>
      <c r="E52" s="16" t="s">
        <v>216</v>
      </c>
      <c r="F52" s="16" t="s">
        <v>97</v>
      </c>
      <c r="G52" s="22"/>
      <c r="H52" s="22"/>
      <c r="I52" s="22">
        <f t="shared" si="2"/>
        <v>0</v>
      </c>
      <c r="J52" s="16" t="s">
        <v>307</v>
      </c>
      <c r="K52" s="16" t="s">
        <v>306</v>
      </c>
      <c r="L52" s="22"/>
      <c r="M52" s="22"/>
      <c r="N52" s="22"/>
      <c r="O52" s="22"/>
      <c r="P52" s="22"/>
      <c r="Q52" s="22"/>
      <c r="R52" s="22"/>
      <c r="T52" s="25"/>
      <c r="U52" s="25"/>
    </row>
    <row r="53" spans="1:21" s="24" customFormat="1" ht="91.9" customHeight="1">
      <c r="A53" s="22">
        <v>55</v>
      </c>
      <c r="B53" s="22" t="s">
        <v>213</v>
      </c>
      <c r="C53" s="16" t="s">
        <v>220</v>
      </c>
      <c r="D53" s="16" t="s">
        <v>215</v>
      </c>
      <c r="E53" s="16" t="s">
        <v>221</v>
      </c>
      <c r="F53" s="16" t="s">
        <v>97</v>
      </c>
      <c r="G53" s="22"/>
      <c r="H53" s="22"/>
      <c r="I53" s="22">
        <f t="shared" si="2"/>
        <v>0</v>
      </c>
      <c r="J53" s="16" t="s">
        <v>308</v>
      </c>
      <c r="K53" s="16" t="s">
        <v>306</v>
      </c>
      <c r="L53" s="22"/>
      <c r="M53" s="22"/>
      <c r="N53" s="22"/>
      <c r="O53" s="22"/>
      <c r="P53" s="22"/>
      <c r="Q53" s="22"/>
      <c r="R53" s="22"/>
      <c r="T53" s="25"/>
      <c r="U53" s="25"/>
    </row>
    <row r="54" spans="1:21" s="24" customFormat="1" ht="91.9" customHeight="1">
      <c r="A54" s="22">
        <v>56</v>
      </c>
      <c r="B54" s="22" t="s">
        <v>213</v>
      </c>
      <c r="C54" s="16" t="s">
        <v>222</v>
      </c>
      <c r="D54" s="16" t="s">
        <v>215</v>
      </c>
      <c r="E54" s="16" t="s">
        <v>221</v>
      </c>
      <c r="F54" s="16" t="s">
        <v>97</v>
      </c>
      <c r="G54" s="22"/>
      <c r="H54" s="22"/>
      <c r="I54" s="22">
        <f t="shared" si="2"/>
        <v>0</v>
      </c>
      <c r="J54" s="16" t="s">
        <v>308</v>
      </c>
      <c r="K54" s="16" t="s">
        <v>306</v>
      </c>
      <c r="L54" s="22"/>
      <c r="M54" s="22"/>
      <c r="N54" s="22"/>
      <c r="O54" s="22"/>
      <c r="P54" s="22"/>
      <c r="Q54" s="22"/>
      <c r="R54" s="22"/>
      <c r="T54" s="25"/>
      <c r="U54" s="25"/>
    </row>
    <row r="55" spans="1:21" s="24" customFormat="1" ht="91.9" customHeight="1">
      <c r="A55" s="22">
        <v>57</v>
      </c>
      <c r="B55" s="22" t="s">
        <v>213</v>
      </c>
      <c r="C55" s="16" t="s">
        <v>223</v>
      </c>
      <c r="D55" s="16" t="s">
        <v>215</v>
      </c>
      <c r="E55" s="16" t="s">
        <v>221</v>
      </c>
      <c r="F55" s="16" t="s">
        <v>97</v>
      </c>
      <c r="G55" s="22"/>
      <c r="H55" s="22"/>
      <c r="I55" s="22">
        <f t="shared" si="2"/>
        <v>0</v>
      </c>
      <c r="J55" s="16" t="s">
        <v>309</v>
      </c>
      <c r="K55" s="16" t="s">
        <v>310</v>
      </c>
      <c r="L55" s="22"/>
      <c r="M55" s="22"/>
      <c r="N55" s="22"/>
      <c r="O55" s="22"/>
      <c r="P55" s="22"/>
      <c r="Q55" s="22"/>
      <c r="R55" s="22"/>
      <c r="T55" s="25"/>
      <c r="U55" s="25"/>
    </row>
    <row r="56" spans="1:21" s="24" customFormat="1" ht="91.9" customHeight="1">
      <c r="A56" s="22">
        <v>58</v>
      </c>
      <c r="B56" s="22" t="s">
        <v>213</v>
      </c>
      <c r="C56" s="16" t="s">
        <v>224</v>
      </c>
      <c r="D56" s="16" t="s">
        <v>215</v>
      </c>
      <c r="E56" s="16" t="s">
        <v>221</v>
      </c>
      <c r="F56" s="16" t="s">
        <v>97</v>
      </c>
      <c r="G56" s="22"/>
      <c r="H56" s="22"/>
      <c r="I56" s="22">
        <f t="shared" si="2"/>
        <v>0</v>
      </c>
      <c r="J56" s="16" t="s">
        <v>307</v>
      </c>
      <c r="K56" s="16" t="s">
        <v>311</v>
      </c>
      <c r="L56" s="22"/>
      <c r="M56" s="22"/>
      <c r="N56" s="22"/>
      <c r="O56" s="22"/>
      <c r="P56" s="22"/>
      <c r="Q56" s="22"/>
      <c r="R56" s="22"/>
      <c r="T56" s="25"/>
      <c r="U56" s="25"/>
    </row>
    <row r="57" spans="1:21" s="24" customFormat="1" ht="91.9" customHeight="1">
      <c r="A57" s="22">
        <v>59</v>
      </c>
      <c r="B57" s="22" t="s">
        <v>213</v>
      </c>
      <c r="C57" s="16" t="s">
        <v>225</v>
      </c>
      <c r="D57" s="16" t="s">
        <v>226</v>
      </c>
      <c r="E57" s="16" t="s">
        <v>227</v>
      </c>
      <c r="F57" s="16" t="s">
        <v>102</v>
      </c>
      <c r="G57" s="22"/>
      <c r="H57" s="22"/>
      <c r="I57" s="22">
        <f t="shared" si="2"/>
        <v>0</v>
      </c>
      <c r="J57" s="16" t="s">
        <v>312</v>
      </c>
      <c r="K57" s="16" t="s">
        <v>313</v>
      </c>
      <c r="L57" s="22"/>
      <c r="M57" s="22"/>
      <c r="N57" s="22"/>
      <c r="O57" s="22"/>
      <c r="P57" s="22"/>
      <c r="Q57" s="22"/>
      <c r="R57" s="22"/>
      <c r="T57" s="25"/>
      <c r="U57" s="25"/>
    </row>
    <row r="58" spans="1:21" s="24" customFormat="1" ht="91.9" customHeight="1">
      <c r="A58" s="22">
        <v>60</v>
      </c>
      <c r="B58" s="22" t="s">
        <v>213</v>
      </c>
      <c r="C58" s="16" t="s">
        <v>228</v>
      </c>
      <c r="D58" s="16" t="s">
        <v>226</v>
      </c>
      <c r="E58" s="16" t="s">
        <v>227</v>
      </c>
      <c r="F58" s="16" t="s">
        <v>102</v>
      </c>
      <c r="G58" s="22"/>
      <c r="H58" s="22"/>
      <c r="I58" s="22">
        <f t="shared" si="2"/>
        <v>0</v>
      </c>
      <c r="J58" s="16" t="s">
        <v>314</v>
      </c>
      <c r="K58" s="16" t="s">
        <v>315</v>
      </c>
      <c r="L58" s="22"/>
      <c r="M58" s="22"/>
      <c r="N58" s="22"/>
      <c r="O58" s="22"/>
      <c r="P58" s="22"/>
      <c r="Q58" s="22"/>
      <c r="R58" s="22"/>
      <c r="T58" s="25"/>
      <c r="U58" s="25"/>
    </row>
    <row r="59" spans="1:21" s="24" customFormat="1" ht="91.9" customHeight="1">
      <c r="A59" s="22">
        <v>61</v>
      </c>
      <c r="B59" s="22" t="s">
        <v>213</v>
      </c>
      <c r="C59" s="16" t="s">
        <v>229</v>
      </c>
      <c r="D59" s="16" t="s">
        <v>226</v>
      </c>
      <c r="E59" s="16" t="s">
        <v>227</v>
      </c>
      <c r="F59" s="16" t="s">
        <v>102</v>
      </c>
      <c r="G59" s="22"/>
      <c r="H59" s="22"/>
      <c r="I59" s="22">
        <f t="shared" si="2"/>
        <v>0</v>
      </c>
      <c r="J59" s="16" t="s">
        <v>316</v>
      </c>
      <c r="K59" s="16" t="s">
        <v>313</v>
      </c>
      <c r="L59" s="22"/>
      <c r="M59" s="22"/>
      <c r="N59" s="22"/>
      <c r="O59" s="22"/>
      <c r="P59" s="22"/>
      <c r="Q59" s="22"/>
      <c r="R59" s="22"/>
      <c r="T59" s="25"/>
      <c r="U59" s="25"/>
    </row>
    <row r="60" spans="1:21" s="24" customFormat="1" ht="91.9" customHeight="1">
      <c r="A60" s="22">
        <v>62</v>
      </c>
      <c r="B60" s="22" t="s">
        <v>213</v>
      </c>
      <c r="C60" s="16" t="s">
        <v>230</v>
      </c>
      <c r="D60" s="16" t="s">
        <v>226</v>
      </c>
      <c r="E60" s="16" t="s">
        <v>227</v>
      </c>
      <c r="F60" s="16" t="s">
        <v>102</v>
      </c>
      <c r="G60" s="22"/>
      <c r="H60" s="22"/>
      <c r="I60" s="22">
        <f t="shared" si="2"/>
        <v>0</v>
      </c>
      <c r="J60" s="16" t="s">
        <v>317</v>
      </c>
      <c r="K60" s="16" t="s">
        <v>313</v>
      </c>
      <c r="L60" s="22"/>
      <c r="M60" s="22"/>
      <c r="N60" s="22"/>
      <c r="O60" s="22"/>
      <c r="P60" s="22"/>
      <c r="Q60" s="22"/>
      <c r="R60" s="22"/>
      <c r="T60" s="25"/>
      <c r="U60" s="25"/>
    </row>
    <row r="61" spans="1:21" s="24" customFormat="1" ht="91.9" customHeight="1">
      <c r="A61" s="22">
        <v>63</v>
      </c>
      <c r="B61" s="22" t="s">
        <v>213</v>
      </c>
      <c r="C61" s="16" t="s">
        <v>231</v>
      </c>
      <c r="D61" s="16" t="s">
        <v>232</v>
      </c>
      <c r="E61" s="16" t="s">
        <v>233</v>
      </c>
      <c r="F61" s="16" t="s">
        <v>97</v>
      </c>
      <c r="G61" s="22"/>
      <c r="H61" s="22"/>
      <c r="I61" s="22">
        <f t="shared" si="2"/>
        <v>0</v>
      </c>
      <c r="J61" s="16" t="s">
        <v>318</v>
      </c>
      <c r="K61" s="16" t="s">
        <v>319</v>
      </c>
      <c r="L61" s="22"/>
      <c r="M61" s="22"/>
      <c r="N61" s="22"/>
      <c r="O61" s="22"/>
      <c r="P61" s="22"/>
      <c r="Q61" s="22"/>
      <c r="R61" s="22"/>
      <c r="T61" s="25"/>
      <c r="U61" s="25"/>
    </row>
    <row r="62" spans="1:21" s="24" customFormat="1" ht="91.9" customHeight="1">
      <c r="A62" s="22">
        <v>64</v>
      </c>
      <c r="B62" s="22" t="s">
        <v>213</v>
      </c>
      <c r="C62" s="16" t="s">
        <v>234</v>
      </c>
      <c r="D62" s="16" t="s">
        <v>232</v>
      </c>
      <c r="E62" s="16" t="s">
        <v>233</v>
      </c>
      <c r="F62" s="16" t="s">
        <v>97</v>
      </c>
      <c r="G62" s="22"/>
      <c r="H62" s="22"/>
      <c r="I62" s="22">
        <f t="shared" si="2"/>
        <v>0</v>
      </c>
      <c r="J62" s="16" t="s">
        <v>307</v>
      </c>
      <c r="K62" s="16" t="s">
        <v>319</v>
      </c>
      <c r="L62" s="22"/>
      <c r="M62" s="22"/>
      <c r="N62" s="22"/>
      <c r="O62" s="22"/>
      <c r="P62" s="22"/>
      <c r="Q62" s="22"/>
      <c r="R62" s="22"/>
      <c r="T62" s="25"/>
      <c r="U62" s="25"/>
    </row>
    <row r="63" spans="1:21" s="24" customFormat="1" ht="91.9" customHeight="1">
      <c r="A63" s="22">
        <v>65</v>
      </c>
      <c r="B63" s="22" t="s">
        <v>235</v>
      </c>
      <c r="C63" s="16" t="s">
        <v>236</v>
      </c>
      <c r="D63" s="16" t="s">
        <v>237</v>
      </c>
      <c r="E63" s="16" t="s">
        <v>238</v>
      </c>
      <c r="F63" s="16" t="s">
        <v>98</v>
      </c>
      <c r="G63" s="22"/>
      <c r="H63" s="22"/>
      <c r="I63" s="22">
        <f t="shared" si="2"/>
        <v>0</v>
      </c>
      <c r="J63" s="16" t="s">
        <v>307</v>
      </c>
      <c r="K63" s="16"/>
      <c r="L63" s="22"/>
      <c r="M63" s="22"/>
      <c r="N63" s="22"/>
      <c r="O63" s="22"/>
      <c r="P63" s="22"/>
      <c r="Q63" s="22"/>
      <c r="R63" s="22"/>
      <c r="T63" s="25"/>
      <c r="U63" s="25"/>
    </row>
    <row r="64" spans="1:21" s="24" customFormat="1" ht="91.9" customHeight="1">
      <c r="A64" s="22">
        <v>66</v>
      </c>
      <c r="B64" s="22" t="s">
        <v>235</v>
      </c>
      <c r="C64" s="16" t="s">
        <v>239</v>
      </c>
      <c r="D64" s="16" t="s">
        <v>237</v>
      </c>
      <c r="E64" s="16" t="s">
        <v>240</v>
      </c>
      <c r="F64" s="16" t="s">
        <v>98</v>
      </c>
      <c r="G64" s="22"/>
      <c r="H64" s="22"/>
      <c r="I64" s="22">
        <f t="shared" si="2"/>
        <v>0</v>
      </c>
      <c r="J64" s="16" t="s">
        <v>320</v>
      </c>
      <c r="K64" s="16" t="s">
        <v>321</v>
      </c>
      <c r="L64" s="22"/>
      <c r="M64" s="22"/>
      <c r="N64" s="22"/>
      <c r="O64" s="22"/>
      <c r="P64" s="22"/>
      <c r="Q64" s="22"/>
      <c r="R64" s="22"/>
      <c r="T64" s="25"/>
      <c r="U64" s="25"/>
    </row>
    <row r="65" spans="1:21" s="24" customFormat="1" ht="91.9" customHeight="1">
      <c r="A65" s="22">
        <v>67</v>
      </c>
      <c r="B65" s="22" t="s">
        <v>235</v>
      </c>
      <c r="C65" s="16" t="s">
        <v>241</v>
      </c>
      <c r="D65" s="16" t="s">
        <v>242</v>
      </c>
      <c r="E65" s="16" t="s">
        <v>243</v>
      </c>
      <c r="F65" s="16" t="s">
        <v>98</v>
      </c>
      <c r="G65" s="22"/>
      <c r="H65" s="22"/>
      <c r="I65" s="22">
        <f t="shared" si="2"/>
        <v>0</v>
      </c>
      <c r="J65" s="16" t="s">
        <v>320</v>
      </c>
      <c r="K65" s="16" t="s">
        <v>322</v>
      </c>
      <c r="L65" s="22"/>
      <c r="M65" s="22"/>
      <c r="N65" s="22"/>
      <c r="O65" s="22"/>
      <c r="P65" s="22"/>
      <c r="Q65" s="22"/>
      <c r="R65" s="22"/>
      <c r="T65" s="25"/>
      <c r="U65" s="25"/>
    </row>
    <row r="66" spans="1:21" s="24" customFormat="1" ht="91.9" customHeight="1">
      <c r="A66" s="22">
        <v>68</v>
      </c>
      <c r="B66" s="22" t="s">
        <v>235</v>
      </c>
      <c r="C66" s="16" t="s">
        <v>244</v>
      </c>
      <c r="D66" s="16" t="s">
        <v>242</v>
      </c>
      <c r="E66" s="16" t="s">
        <v>245</v>
      </c>
      <c r="F66" s="16" t="s">
        <v>98</v>
      </c>
      <c r="G66" s="22"/>
      <c r="H66" s="22"/>
      <c r="I66" s="22">
        <f t="shared" si="2"/>
        <v>0</v>
      </c>
      <c r="J66" s="16" t="s">
        <v>323</v>
      </c>
      <c r="K66" s="16" t="s">
        <v>322</v>
      </c>
      <c r="L66" s="22"/>
      <c r="M66" s="22"/>
      <c r="N66" s="22"/>
      <c r="O66" s="22"/>
      <c r="P66" s="22"/>
      <c r="Q66" s="22"/>
      <c r="R66" s="22"/>
      <c r="T66" s="25"/>
      <c r="U66" s="25"/>
    </row>
    <row r="67" spans="1:21" s="24" customFormat="1" ht="91.9" customHeight="1">
      <c r="A67" s="22">
        <v>69</v>
      </c>
      <c r="B67" s="22" t="s">
        <v>235</v>
      </c>
      <c r="C67" s="16" t="s">
        <v>246</v>
      </c>
      <c r="D67" s="16" t="s">
        <v>247</v>
      </c>
      <c r="E67" s="16" t="s">
        <v>248</v>
      </c>
      <c r="F67" s="16" t="s">
        <v>96</v>
      </c>
      <c r="G67" s="22"/>
      <c r="H67" s="22"/>
      <c r="I67" s="22">
        <f t="shared" si="2"/>
        <v>0</v>
      </c>
      <c r="J67" s="16" t="s">
        <v>324</v>
      </c>
      <c r="K67" s="16" t="s">
        <v>325</v>
      </c>
      <c r="L67" s="22"/>
      <c r="M67" s="22"/>
      <c r="N67" s="22"/>
      <c r="O67" s="22"/>
      <c r="P67" s="22"/>
      <c r="Q67" s="22"/>
      <c r="R67" s="22"/>
      <c r="T67" s="25"/>
      <c r="U67" s="25"/>
    </row>
  </sheetData>
  <mergeCells count="11">
    <mergeCell ref="A1:A2"/>
    <mergeCell ref="Q1:Q2"/>
    <mergeCell ref="R1:R2"/>
    <mergeCell ref="B1:B2"/>
    <mergeCell ref="C1:C2"/>
    <mergeCell ref="E1:E2"/>
    <mergeCell ref="N1:P1"/>
    <mergeCell ref="J1:M1"/>
    <mergeCell ref="G1:I1"/>
    <mergeCell ref="F1:F2"/>
    <mergeCell ref="D1:D2"/>
  </mergeCells>
  <conditionalFormatting sqref="P3:P33 I3:I67">
    <cfRule type="cellIs" dxfId="10" priority="6" operator="equal">
      <formula>1</formula>
    </cfRule>
    <cfRule type="cellIs" dxfId="9" priority="8" operator="between">
      <formula>4</formula>
      <formula>2</formula>
    </cfRule>
    <cfRule type="cellIs" dxfId="8" priority="9" operator="between">
      <formula>9</formula>
      <formula>5</formula>
    </cfRule>
    <cfRule type="cellIs" dxfId="7" priority="10" operator="between">
      <formula>24</formula>
      <formula>10</formula>
    </cfRule>
    <cfRule type="cellIs" dxfId="6" priority="11" operator="greaterThanOrEqual">
      <formula>25</formula>
    </cfRule>
  </conditionalFormatting>
  <pageMargins left="0.70866141732283472" right="0.70866141732283472" top="0.9506944444444444" bottom="0.74803149606299213" header="0.31496062992125984" footer="0.31496062992125984"/>
  <pageSetup paperSize="9" scale="30" fitToHeight="0" orientation="landscape" horizontalDpi="300" verticalDpi="300" r:id="rId1"/>
  <headerFooter>
    <oddHeader>&amp;L&amp;G&amp;C&amp;"Verdana,Normalny"&amp;8
wydruk sporządzono:
&amp;D&amp;T&amp;R&amp;"Verdana,Normalny"&amp;8&amp;F
&amp;A</oddHeader>
    <oddFooter>&amp;L
Wersja: 1 
Obowiązuje od: __.04.2018&amp;CWszelkie prawa zastrzeżone
Opracowano przy pomocy: IKMJ&amp;R&amp;"Verdana,Normalny"&amp;8Strona &amp;P z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Arkusz3!$A$14:$A$18</xm:f>
          </x14:formula1>
          <xm:sqref>G3:G33 N3:N33</xm:sqref>
        </x14:dataValidation>
        <x14:dataValidation type="list" allowBlank="1" showInputMessage="1" showErrorMessage="1">
          <x14:formula1>
            <xm:f>Arkusz3!$A$23:$A$27</xm:f>
          </x14:formula1>
          <xm:sqref>H3:H33 O3:O33</xm:sqref>
        </x14:dataValidation>
        <x14:dataValidation type="list" allowBlank="1" showInputMessage="1" showErrorMessage="1" promptTitle="UWAGA!" prompt="Wybierz z listy">
          <x14:formula1>
            <xm:f>'Arkusz techn.'!$H$3:$H$9</xm:f>
          </x14:formula1>
          <xm:sqref>F3:F33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B1:H100"/>
  <sheetViews>
    <sheetView topLeftCell="C1" zoomScale="130" zoomScaleNormal="130" workbookViewId="0">
      <selection activeCell="H6" sqref="H6"/>
    </sheetView>
  </sheetViews>
  <sheetFormatPr defaultRowHeight="14.25"/>
  <cols>
    <col min="2" max="2" width="47.25" customWidth="1"/>
    <col min="4" max="4" width="44.5" customWidth="1"/>
    <col min="6" max="6" width="44.875" customWidth="1"/>
  </cols>
  <sheetData>
    <row r="1" spans="2:8">
      <c r="D1" t="s">
        <v>93</v>
      </c>
    </row>
    <row r="2" spans="2:8">
      <c r="B2" s="26" t="s">
        <v>92</v>
      </c>
      <c r="D2" s="26" t="s">
        <v>73</v>
      </c>
      <c r="F2" s="26" t="s">
        <v>74</v>
      </c>
    </row>
    <row r="3" spans="2:8">
      <c r="B3" s="26"/>
      <c r="D3" s="26" t="s">
        <v>4</v>
      </c>
      <c r="F3" s="26" t="s">
        <v>3</v>
      </c>
      <c r="H3" t="s">
        <v>100</v>
      </c>
    </row>
    <row r="4" spans="2:8">
      <c r="B4" s="16" t="s">
        <v>75</v>
      </c>
      <c r="D4" s="6" t="s">
        <v>17</v>
      </c>
      <c r="F4" s="6" t="s">
        <v>18</v>
      </c>
      <c r="H4" t="s">
        <v>101</v>
      </c>
    </row>
    <row r="5" spans="2:8">
      <c r="B5" s="16" t="s">
        <v>76</v>
      </c>
      <c r="D5" s="6" t="s">
        <v>19</v>
      </c>
      <c r="F5" s="6" t="s">
        <v>20</v>
      </c>
      <c r="H5" t="s">
        <v>102</v>
      </c>
    </row>
    <row r="6" spans="2:8">
      <c r="B6" s="16" t="s">
        <v>77</v>
      </c>
      <c r="D6" s="6" t="s">
        <v>21</v>
      </c>
      <c r="F6" s="6" t="s">
        <v>22</v>
      </c>
      <c r="H6" t="s">
        <v>96</v>
      </c>
    </row>
    <row r="7" spans="2:8">
      <c r="B7" s="16" t="s">
        <v>78</v>
      </c>
      <c r="D7" s="6" t="s">
        <v>23</v>
      </c>
      <c r="F7" s="6" t="s">
        <v>63</v>
      </c>
      <c r="H7" t="s">
        <v>97</v>
      </c>
    </row>
    <row r="8" spans="2:8">
      <c r="B8" s="16" t="s">
        <v>79</v>
      </c>
      <c r="D8" s="6" t="s">
        <v>24</v>
      </c>
      <c r="F8" s="6" t="s">
        <v>25</v>
      </c>
      <c r="H8" t="s">
        <v>98</v>
      </c>
    </row>
    <row r="9" spans="2:8">
      <c r="B9" s="16" t="s">
        <v>80</v>
      </c>
      <c r="D9" s="6" t="s">
        <v>26</v>
      </c>
      <c r="F9" s="6" t="s">
        <v>27</v>
      </c>
      <c r="H9" t="s">
        <v>99</v>
      </c>
    </row>
    <row r="10" spans="2:8">
      <c r="B10" s="16" t="s">
        <v>70</v>
      </c>
      <c r="D10" s="6" t="s">
        <v>28</v>
      </c>
      <c r="F10" s="6" t="s">
        <v>29</v>
      </c>
    </row>
    <row r="11" spans="2:8" ht="26.45" customHeight="1">
      <c r="B11" s="16" t="s">
        <v>81</v>
      </c>
      <c r="D11" s="6" t="s">
        <v>88</v>
      </c>
      <c r="F11" s="6" t="s">
        <v>87</v>
      </c>
    </row>
    <row r="12" spans="2:8" ht="25.5">
      <c r="B12" s="17" t="s">
        <v>82</v>
      </c>
      <c r="D12" s="6" t="s">
        <v>30</v>
      </c>
      <c r="F12" s="6" t="s">
        <v>31</v>
      </c>
    </row>
    <row r="13" spans="2:8">
      <c r="B13" s="16" t="s">
        <v>72</v>
      </c>
      <c r="D13" s="6" t="s">
        <v>32</v>
      </c>
      <c r="F13" s="6" t="s">
        <v>33</v>
      </c>
    </row>
    <row r="14" spans="2:8" ht="25.5">
      <c r="B14" s="16" t="s">
        <v>83</v>
      </c>
      <c r="D14" s="6" t="s">
        <v>34</v>
      </c>
      <c r="F14" s="6" t="s">
        <v>35</v>
      </c>
    </row>
    <row r="15" spans="2:8">
      <c r="B15" s="16" t="s">
        <v>84</v>
      </c>
      <c r="D15" s="6" t="s">
        <v>36</v>
      </c>
      <c r="F15" s="6" t="s">
        <v>86</v>
      </c>
    </row>
    <row r="16" spans="2:8" ht="25.5">
      <c r="B16" s="20"/>
      <c r="D16" s="6" t="s">
        <v>37</v>
      </c>
      <c r="F16" s="6" t="s">
        <v>39</v>
      </c>
    </row>
    <row r="17" spans="2:6">
      <c r="B17" s="20"/>
      <c r="D17" s="6" t="s">
        <v>38</v>
      </c>
      <c r="F17" s="6" t="s">
        <v>38</v>
      </c>
    </row>
    <row r="18" spans="2:6">
      <c r="B18" s="20"/>
      <c r="D18" s="6" t="s">
        <v>40</v>
      </c>
      <c r="F18" s="6" t="s">
        <v>42</v>
      </c>
    </row>
    <row r="19" spans="2:6">
      <c r="B19" s="20"/>
      <c r="D19" s="6" t="s">
        <v>41</v>
      </c>
      <c r="F19" s="6" t="s">
        <v>44</v>
      </c>
    </row>
    <row r="20" spans="2:6">
      <c r="B20" s="20"/>
      <c r="D20" s="6" t="s">
        <v>43</v>
      </c>
      <c r="F20" s="6" t="s">
        <v>46</v>
      </c>
    </row>
    <row r="21" spans="2:6" ht="25.5">
      <c r="B21" s="20"/>
      <c r="D21" s="6" t="s">
        <v>45</v>
      </c>
      <c r="F21" s="6" t="s">
        <v>64</v>
      </c>
    </row>
    <row r="22" spans="2:6">
      <c r="B22" s="20"/>
      <c r="D22" s="6" t="s">
        <v>43</v>
      </c>
      <c r="F22" s="6" t="s">
        <v>65</v>
      </c>
    </row>
    <row r="23" spans="2:6">
      <c r="B23" s="20"/>
      <c r="D23" s="6" t="s">
        <v>47</v>
      </c>
      <c r="F23" s="6" t="s">
        <v>66</v>
      </c>
    </row>
    <row r="24" spans="2:6">
      <c r="D24" s="6" t="s">
        <v>48</v>
      </c>
      <c r="F24" s="6"/>
    </row>
    <row r="25" spans="2:6">
      <c r="D25" s="6" t="s">
        <v>49</v>
      </c>
      <c r="F25" s="6"/>
    </row>
    <row r="26" spans="2:6">
      <c r="D26" s="6" t="s">
        <v>85</v>
      </c>
      <c r="F26" s="6"/>
    </row>
    <row r="27" spans="2:6">
      <c r="D27" s="6" t="s">
        <v>56</v>
      </c>
      <c r="F27" s="6"/>
    </row>
    <row r="28" spans="2:6">
      <c r="D28" s="6" t="s">
        <v>57</v>
      </c>
      <c r="F28" s="6"/>
    </row>
    <row r="29" spans="2:6">
      <c r="D29" s="6" t="s">
        <v>58</v>
      </c>
      <c r="F29" s="6"/>
    </row>
    <row r="30" spans="2:6">
      <c r="D30" s="6" t="s">
        <v>59</v>
      </c>
      <c r="F30" s="6"/>
    </row>
    <row r="31" spans="2:6">
      <c r="D31" s="6" t="s">
        <v>60</v>
      </c>
      <c r="F31" s="6"/>
    </row>
    <row r="32" spans="2:6">
      <c r="D32" s="6" t="s">
        <v>61</v>
      </c>
      <c r="F32" s="6"/>
    </row>
    <row r="33" spans="4:6" ht="25.5">
      <c r="D33" s="6" t="s">
        <v>62</v>
      </c>
      <c r="F33" s="6"/>
    </row>
    <row r="34" spans="4:6">
      <c r="D34" s="6" t="s">
        <v>68</v>
      </c>
      <c r="F34" s="6"/>
    </row>
    <row r="35" spans="4:6">
      <c r="D35" s="6" t="s">
        <v>69</v>
      </c>
      <c r="F35" s="6"/>
    </row>
    <row r="36" spans="4:6">
      <c r="D36" s="6" t="s">
        <v>89</v>
      </c>
      <c r="F36" s="6"/>
    </row>
    <row r="37" spans="4:6">
      <c r="D37" s="6" t="s">
        <v>90</v>
      </c>
      <c r="F37" s="6"/>
    </row>
    <row r="38" spans="4:6">
      <c r="D38" s="6" t="s">
        <v>91</v>
      </c>
      <c r="F38" s="6"/>
    </row>
    <row r="39" spans="4:6">
      <c r="D39" s="6"/>
      <c r="F39" s="6"/>
    </row>
    <row r="40" spans="4:6">
      <c r="D40" s="6"/>
      <c r="F40" s="6"/>
    </row>
    <row r="41" spans="4:6">
      <c r="D41" s="6"/>
      <c r="F41" s="6"/>
    </row>
    <row r="42" spans="4:6">
      <c r="D42" s="6"/>
      <c r="F42" s="6"/>
    </row>
    <row r="43" spans="4:6">
      <c r="D43" s="6"/>
      <c r="F43" s="6"/>
    </row>
    <row r="44" spans="4:6">
      <c r="D44" s="6"/>
      <c r="F44" s="6"/>
    </row>
    <row r="45" spans="4:6">
      <c r="D45" s="6"/>
      <c r="F45" s="6"/>
    </row>
    <row r="46" spans="4:6">
      <c r="D46" s="6"/>
      <c r="F46" s="6"/>
    </row>
    <row r="47" spans="4:6">
      <c r="D47" s="6"/>
      <c r="F47" s="6"/>
    </row>
    <row r="48" spans="4:6">
      <c r="D48" s="6"/>
      <c r="F48" s="6"/>
    </row>
    <row r="49" spans="4:6">
      <c r="D49" s="6"/>
      <c r="F49" s="6"/>
    </row>
    <row r="50" spans="4:6">
      <c r="D50" s="6"/>
      <c r="F50" s="6"/>
    </row>
    <row r="51" spans="4:6">
      <c r="D51" s="6"/>
      <c r="F51" s="6"/>
    </row>
    <row r="52" spans="4:6">
      <c r="D52" s="6"/>
      <c r="F52" s="6"/>
    </row>
    <row r="53" spans="4:6">
      <c r="D53" s="6"/>
      <c r="F53" s="6"/>
    </row>
    <row r="54" spans="4:6">
      <c r="D54" s="6"/>
      <c r="F54" s="6"/>
    </row>
    <row r="55" spans="4:6">
      <c r="D55" s="6"/>
      <c r="F55" s="6"/>
    </row>
    <row r="56" spans="4:6">
      <c r="D56" s="6"/>
      <c r="F56" s="6"/>
    </row>
    <row r="57" spans="4:6">
      <c r="D57" s="6"/>
      <c r="F57" s="6"/>
    </row>
    <row r="58" spans="4:6">
      <c r="D58" s="6"/>
      <c r="F58" s="6"/>
    </row>
    <row r="59" spans="4:6">
      <c r="D59" s="6"/>
      <c r="F59" s="6"/>
    </row>
    <row r="60" spans="4:6">
      <c r="D60" s="6"/>
      <c r="F60" s="6"/>
    </row>
    <row r="61" spans="4:6">
      <c r="D61" s="6"/>
      <c r="F61" s="6"/>
    </row>
    <row r="62" spans="4:6">
      <c r="D62" s="6"/>
      <c r="F62" s="6"/>
    </row>
    <row r="63" spans="4:6">
      <c r="D63" s="6"/>
      <c r="F63" s="6"/>
    </row>
    <row r="64" spans="4:6">
      <c r="D64" s="6"/>
      <c r="F64" s="6"/>
    </row>
    <row r="65" spans="4:6">
      <c r="D65" s="6"/>
      <c r="F65" s="6"/>
    </row>
    <row r="66" spans="4:6">
      <c r="D66" s="6"/>
      <c r="F66" s="6"/>
    </row>
    <row r="67" spans="4:6">
      <c r="D67" s="6"/>
      <c r="F67" s="6"/>
    </row>
    <row r="68" spans="4:6">
      <c r="D68" s="6"/>
      <c r="F68" s="6"/>
    </row>
    <row r="69" spans="4:6">
      <c r="D69" s="6"/>
      <c r="F69" s="6"/>
    </row>
    <row r="70" spans="4:6">
      <c r="D70" s="6"/>
      <c r="F70" s="6"/>
    </row>
    <row r="71" spans="4:6">
      <c r="D71" s="6"/>
      <c r="F71" s="6"/>
    </row>
    <row r="72" spans="4:6">
      <c r="D72" s="6"/>
      <c r="F72" s="6"/>
    </row>
    <row r="73" spans="4:6">
      <c r="D73" s="6"/>
      <c r="F73" s="6"/>
    </row>
    <row r="74" spans="4:6">
      <c r="D74" s="6"/>
      <c r="F74" s="6"/>
    </row>
    <row r="75" spans="4:6">
      <c r="D75" s="6"/>
      <c r="F75" s="6"/>
    </row>
    <row r="76" spans="4:6">
      <c r="D76" s="6"/>
      <c r="F76" s="6"/>
    </row>
    <row r="77" spans="4:6">
      <c r="D77" s="6"/>
      <c r="F77" s="6"/>
    </row>
    <row r="78" spans="4:6">
      <c r="D78" s="6"/>
      <c r="F78" s="6"/>
    </row>
    <row r="79" spans="4:6">
      <c r="D79" s="6"/>
      <c r="F79" s="6"/>
    </row>
    <row r="80" spans="4:6">
      <c r="D80" s="6"/>
      <c r="F80" s="6"/>
    </row>
    <row r="81" spans="4:6">
      <c r="D81" s="6"/>
      <c r="F81" s="6"/>
    </row>
    <row r="82" spans="4:6">
      <c r="D82" s="6"/>
      <c r="F82" s="6"/>
    </row>
    <row r="83" spans="4:6">
      <c r="D83" s="6"/>
      <c r="F83" s="6"/>
    </row>
    <row r="84" spans="4:6">
      <c r="D84" s="6"/>
      <c r="F84" s="6"/>
    </row>
    <row r="85" spans="4:6">
      <c r="D85" s="6"/>
      <c r="F85" s="6"/>
    </row>
    <row r="86" spans="4:6">
      <c r="D86" s="6"/>
      <c r="F86" s="6"/>
    </row>
    <row r="87" spans="4:6">
      <c r="D87" s="6"/>
      <c r="F87" s="6"/>
    </row>
    <row r="88" spans="4:6">
      <c r="D88" s="6"/>
      <c r="F88" s="6"/>
    </row>
    <row r="89" spans="4:6">
      <c r="D89" s="6"/>
      <c r="F89" s="6"/>
    </row>
    <row r="90" spans="4:6">
      <c r="D90" s="6"/>
      <c r="F90" s="6"/>
    </row>
    <row r="91" spans="4:6">
      <c r="D91" s="6"/>
      <c r="F91" s="6"/>
    </row>
    <row r="92" spans="4:6">
      <c r="D92" s="6"/>
      <c r="F92" s="6"/>
    </row>
    <row r="93" spans="4:6">
      <c r="D93" s="6"/>
      <c r="F93" s="6"/>
    </row>
    <row r="94" spans="4:6">
      <c r="D94" s="6"/>
      <c r="F94" s="6"/>
    </row>
    <row r="95" spans="4:6">
      <c r="D95" s="6"/>
      <c r="F95" s="6"/>
    </row>
    <row r="96" spans="4:6">
      <c r="D96" s="6"/>
      <c r="F96" s="6"/>
    </row>
    <row r="97" spans="4:6">
      <c r="D97" s="6"/>
      <c r="F97" s="6"/>
    </row>
    <row r="98" spans="4:6">
      <c r="D98" s="6"/>
      <c r="F98" s="6"/>
    </row>
    <row r="99" spans="4:6">
      <c r="D99" s="6"/>
      <c r="F99" s="6"/>
    </row>
    <row r="100" spans="4:6">
      <c r="D100" s="6"/>
      <c r="F100" s="6"/>
    </row>
  </sheetData>
  <mergeCells count="3">
    <mergeCell ref="B2:B3"/>
    <mergeCell ref="D2:D3"/>
    <mergeCell ref="F2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A27"/>
  <sheetViews>
    <sheetView workbookViewId="0">
      <selection activeCell="E11" sqref="E11"/>
    </sheetView>
  </sheetViews>
  <sheetFormatPr defaultRowHeight="14.25"/>
  <cols>
    <col min="1" max="1" width="26.5" customWidth="1"/>
  </cols>
  <sheetData>
    <row r="3" spans="1:1">
      <c r="A3" s="1" t="s">
        <v>5</v>
      </c>
    </row>
    <row r="4" spans="1:1">
      <c r="A4" s="3" t="s">
        <v>6</v>
      </c>
    </row>
    <row r="5" spans="1:1">
      <c r="A5" s="2" t="s">
        <v>7</v>
      </c>
    </row>
    <row r="6" spans="1:1">
      <c r="A6" s="2" t="s">
        <v>8</v>
      </c>
    </row>
    <row r="7" spans="1:1">
      <c r="A7" s="2" t="s">
        <v>9</v>
      </c>
    </row>
    <row r="8" spans="1:1">
      <c r="A8" s="2" t="s">
        <v>10</v>
      </c>
    </row>
    <row r="9" spans="1:1" ht="25.5">
      <c r="A9" s="2" t="s">
        <v>11</v>
      </c>
    </row>
    <row r="10" spans="1:1">
      <c r="A10" s="2" t="s">
        <v>12</v>
      </c>
    </row>
    <row r="11" spans="1:1">
      <c r="A11" s="2" t="s">
        <v>13</v>
      </c>
    </row>
    <row r="12" spans="1:1">
      <c r="A12" s="11"/>
    </row>
    <row r="13" spans="1:1">
      <c r="A13" s="12" t="s">
        <v>15</v>
      </c>
    </row>
    <row r="14" spans="1:1">
      <c r="A14" s="10">
        <v>1</v>
      </c>
    </row>
    <row r="15" spans="1:1">
      <c r="A15" s="10">
        <v>2</v>
      </c>
    </row>
    <row r="16" spans="1:1">
      <c r="A16" s="10">
        <v>3</v>
      </c>
    </row>
    <row r="17" spans="1:1">
      <c r="A17" s="10">
        <v>4</v>
      </c>
    </row>
    <row r="18" spans="1:1">
      <c r="A18" s="10">
        <v>5</v>
      </c>
    </row>
    <row r="22" spans="1:1">
      <c r="A22" s="12" t="s">
        <v>14</v>
      </c>
    </row>
    <row r="23" spans="1:1">
      <c r="A23" s="10">
        <v>1</v>
      </c>
    </row>
    <row r="24" spans="1:1">
      <c r="A24" s="10">
        <v>2</v>
      </c>
    </row>
    <row r="25" spans="1:1">
      <c r="A25" s="10">
        <v>3</v>
      </c>
    </row>
    <row r="26" spans="1:1">
      <c r="A26" s="10">
        <v>4</v>
      </c>
    </row>
    <row r="27" spans="1:1">
      <c r="A27" s="10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Aktywa</vt:lpstr>
      <vt:lpstr>Ryzyka</vt:lpstr>
      <vt:lpstr>Arkusz techn.</vt:lpstr>
      <vt:lpstr>Arkusz3</vt:lpstr>
      <vt:lpstr>Ryzyka!Obszar_wydruku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ETISOFT KRAKOW</cp:lastModifiedBy>
  <cp:lastPrinted>2018-04-12T20:16:34Z</cp:lastPrinted>
  <dcterms:created xsi:type="dcterms:W3CDTF">2015-09-05T04:45:15Z</dcterms:created>
  <dcterms:modified xsi:type="dcterms:W3CDTF">2018-05-17T11:59:34Z</dcterms:modified>
</cp:coreProperties>
</file>