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K19" i="1" l="1"/>
  <c r="K17" i="1"/>
  <c r="J19" i="1"/>
  <c r="J17" i="1"/>
  <c r="I19" i="1"/>
  <c r="I17" i="1"/>
  <c r="H19" i="1"/>
  <c r="G19" i="1"/>
  <c r="F19" i="1"/>
  <c r="E18" i="1"/>
  <c r="C18" i="1"/>
  <c r="B18" i="1"/>
  <c r="D19" i="1" l="1"/>
  <c r="D17" i="1"/>
  <c r="C16" i="1"/>
  <c r="D16" i="1" s="1"/>
  <c r="B16" i="1"/>
  <c r="E16" i="1" l="1"/>
  <c r="F17" i="1"/>
  <c r="D18" i="1"/>
  <c r="G17" i="1" l="1"/>
  <c r="H17" i="1"/>
</calcChain>
</file>

<file path=xl/sharedStrings.xml><?xml version="1.0" encoding="utf-8"?>
<sst xmlns="http://schemas.openxmlformats.org/spreadsheetml/2006/main" count="18" uniqueCount="18">
  <si>
    <r>
      <t>·</t>
    </r>
    <r>
      <rPr>
        <sz val="7"/>
        <color rgb="FF595959"/>
        <rFont val="Times New Roman"/>
        <family val="1"/>
        <charset val="238"/>
      </rPr>
      <t xml:space="preserve">         </t>
    </r>
    <r>
      <rPr>
        <sz val="11"/>
        <color rgb="FF595959"/>
        <rFont val="Calibri"/>
        <family val="2"/>
        <charset val="238"/>
        <scheme val="minor"/>
      </rPr>
      <t>Arkusz etykiet na folii białej PVC z dowolnym klejem 2,50 zł</t>
    </r>
  </si>
  <si>
    <r>
      <t>·</t>
    </r>
    <r>
      <rPr>
        <sz val="7"/>
        <color rgb="FF595959"/>
        <rFont val="Times New Roman"/>
        <family val="1"/>
        <charset val="238"/>
      </rPr>
      <t xml:space="preserve">         </t>
    </r>
    <r>
      <rPr>
        <sz val="11"/>
        <color rgb="FF595959"/>
        <rFont val="Calibri"/>
        <family val="2"/>
        <charset val="238"/>
        <scheme val="minor"/>
      </rPr>
      <t>Arkusz etykiet na folii białej PVC z dowolnym klejem + lakier UV dla zabezpieczenia 2,65 zł</t>
    </r>
  </si>
  <si>
    <r>
      <t>·</t>
    </r>
    <r>
      <rPr>
        <sz val="7"/>
        <color rgb="FF595959"/>
        <rFont val="Times New Roman"/>
        <family val="1"/>
        <charset val="238"/>
      </rPr>
      <t xml:space="preserve">         </t>
    </r>
    <r>
      <rPr>
        <sz val="11"/>
        <color rgb="FF595959"/>
        <rFont val="Calibri"/>
        <family val="2"/>
        <charset val="238"/>
        <scheme val="minor"/>
      </rPr>
      <t>Arkusz etykiet na folii transparentnej PVC z dowolnym klejem 2,50 zł</t>
    </r>
  </si>
  <si>
    <r>
      <t>·</t>
    </r>
    <r>
      <rPr>
        <sz val="7"/>
        <color rgb="FF595959"/>
        <rFont val="Times New Roman"/>
        <family val="1"/>
        <charset val="238"/>
      </rPr>
      <t xml:space="preserve">         </t>
    </r>
    <r>
      <rPr>
        <sz val="11"/>
        <color rgb="FF595959"/>
        <rFont val="Calibri"/>
        <family val="2"/>
        <charset val="238"/>
        <scheme val="minor"/>
      </rPr>
      <t>Arkusz etykiet na papierze białym mat/błysk z dowolnym klejem 2,10 zł</t>
    </r>
  </si>
  <si>
    <r>
      <t>·</t>
    </r>
    <r>
      <rPr>
        <sz val="7"/>
        <color rgb="FF595959"/>
        <rFont val="Times New Roman"/>
        <family val="1"/>
        <charset val="238"/>
      </rPr>
      <t xml:space="preserve">         </t>
    </r>
    <r>
      <rPr>
        <sz val="11"/>
        <color rgb="FF595959"/>
        <rFont val="Calibri"/>
        <family val="2"/>
        <charset val="238"/>
        <scheme val="minor"/>
      </rPr>
      <t>Arkusz etykiet na papierze białym mat/błysk z dowolnym klejem + lakier UV dla zabezpieczenia 2,25 zł</t>
    </r>
  </si>
  <si>
    <t>Format etykiety</t>
  </si>
  <si>
    <t>Rozkład A</t>
  </si>
  <si>
    <t>Rozkład A całość</t>
  </si>
  <si>
    <t>Rozkład B</t>
  </si>
  <si>
    <t>Rozkład B całość</t>
  </si>
  <si>
    <t>Użytek arkusza</t>
  </si>
  <si>
    <t>Ilość arkuszy /1000</t>
  </si>
  <si>
    <t>MOQ</t>
  </si>
  <si>
    <t>PAPIER</t>
  </si>
  <si>
    <t>PAPIER+UV</t>
  </si>
  <si>
    <t>FT</t>
  </si>
  <si>
    <t>FB</t>
  </si>
  <si>
    <t>FB+UV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</si>
</sst>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595959"/>
      <name val="Symbol"/>
      <family val="1"/>
      <charset val="2"/>
    </font>
    <font>
      <sz val="7"/>
      <color rgb="FF595959"/>
      <name val="Times New Roman"/>
      <family val="1"/>
      <charset val="238"/>
    </font>
    <font>
      <sz val="11"/>
      <color rgb="FF59595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43" fontId="0" fillId="0" borderId="0" xfId="1" applyFont="1"/>
    <xf numFmtId="0" fontId="2" fillId="0" borderId="0" xfId="0" applyFont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abSelected="1" workbookViewId="0">
      <selection activeCell="K22" sqref="K22"/>
    </sheetView>
  </sheetViews>
  <sheetFormatPr defaultRowHeight="15" x14ac:dyDescent="0.25"/>
  <cols>
    <col min="1" max="1" width="18" customWidth="1"/>
    <col min="4" max="4" width="12.5703125" customWidth="1"/>
    <col min="5" max="5" width="17" customWidth="1"/>
    <col min="7" max="8" width="13.140625" customWidth="1"/>
    <col min="9" max="11" width="9.85546875" bestFit="1" customWidth="1"/>
  </cols>
  <sheetData>
    <row r="2" spans="1:11" x14ac:dyDescent="0.25">
      <c r="C2" s="1" t="s">
        <v>0</v>
      </c>
    </row>
    <row r="3" spans="1:11" x14ac:dyDescent="0.25">
      <c r="C3" s="1" t="s">
        <v>1</v>
      </c>
    </row>
    <row r="4" spans="1:11" x14ac:dyDescent="0.25">
      <c r="C4" s="1" t="s">
        <v>2</v>
      </c>
    </row>
    <row r="5" spans="1:11" x14ac:dyDescent="0.25">
      <c r="C5" s="1" t="s">
        <v>3</v>
      </c>
    </row>
    <row r="6" spans="1:11" x14ac:dyDescent="0.25">
      <c r="C6" s="1" t="s">
        <v>4</v>
      </c>
    </row>
    <row r="13" spans="1:11" ht="14.25" customHeight="1" x14ac:dyDescent="0.25">
      <c r="E13" s="2" t="s">
        <v>11</v>
      </c>
      <c r="F13" s="2" t="s">
        <v>12</v>
      </c>
      <c r="G13" s="2" t="s">
        <v>13</v>
      </c>
      <c r="H13" s="2" t="s">
        <v>14</v>
      </c>
      <c r="I13" s="2" t="s">
        <v>16</v>
      </c>
      <c r="J13" s="2" t="s">
        <v>17</v>
      </c>
      <c r="K13" s="2" t="s">
        <v>15</v>
      </c>
    </row>
    <row r="14" spans="1:11" x14ac:dyDescent="0.25">
      <c r="A14" t="s">
        <v>10</v>
      </c>
      <c r="B14">
        <v>440</v>
      </c>
      <c r="C14">
        <v>300</v>
      </c>
    </row>
    <row r="15" spans="1:11" x14ac:dyDescent="0.25">
      <c r="A15" t="s">
        <v>5</v>
      </c>
      <c r="B15">
        <v>35</v>
      </c>
      <c r="C15">
        <v>110</v>
      </c>
    </row>
    <row r="16" spans="1:11" x14ac:dyDescent="0.25">
      <c r="A16" t="s">
        <v>6</v>
      </c>
      <c r="B16">
        <f>B14/B15</f>
        <v>12.571428571428571</v>
      </c>
      <c r="C16">
        <f>C14/C15</f>
        <v>2.7272727272727271</v>
      </c>
      <c r="D16">
        <f>C16*B16</f>
        <v>34.285714285714285</v>
      </c>
      <c r="E16">
        <f>1000/D17</f>
        <v>41.666666666666664</v>
      </c>
      <c r="G16" s="3"/>
    </row>
    <row r="17" spans="1:11" x14ac:dyDescent="0.25">
      <c r="A17" t="s">
        <v>7</v>
      </c>
      <c r="B17" s="4">
        <v>12</v>
      </c>
      <c r="C17" s="4">
        <v>2</v>
      </c>
      <c r="D17" s="4">
        <f>C17*B17</f>
        <v>24</v>
      </c>
      <c r="E17" s="4">
        <v>42</v>
      </c>
      <c r="F17">
        <f>E17*D17</f>
        <v>1008</v>
      </c>
      <c r="G17" s="3">
        <f>$E$17*2.1/$F$17*1000</f>
        <v>87.500000000000014</v>
      </c>
      <c r="H17" s="3">
        <f>$E$17*2.25/$F$17*1000</f>
        <v>93.75</v>
      </c>
      <c r="I17" s="3">
        <f>$E$17*2.5/$F$17*1000</f>
        <v>104.16666666666667</v>
      </c>
      <c r="J17" s="3">
        <f>$E$17*2.65/$F$17*1000</f>
        <v>110.41666666666666</v>
      </c>
      <c r="K17" s="3">
        <f>$E$17*2.5/$F$17*1000</f>
        <v>104.16666666666667</v>
      </c>
    </row>
    <row r="18" spans="1:11" x14ac:dyDescent="0.25">
      <c r="A18" t="s">
        <v>8</v>
      </c>
      <c r="B18">
        <f>B14/C15</f>
        <v>4</v>
      </c>
      <c r="C18">
        <f>C14/B15</f>
        <v>8.5714285714285712</v>
      </c>
      <c r="D18">
        <f>C18*B18</f>
        <v>34.285714285714285</v>
      </c>
      <c r="E18">
        <f>1000/D19</f>
        <v>31.25</v>
      </c>
      <c r="G18" s="3"/>
    </row>
    <row r="19" spans="1:11" x14ac:dyDescent="0.25">
      <c r="A19" t="s">
        <v>9</v>
      </c>
      <c r="B19" s="4">
        <v>8</v>
      </c>
      <c r="C19" s="4">
        <v>4</v>
      </c>
      <c r="D19" s="4">
        <f>C19*B19</f>
        <v>32</v>
      </c>
      <c r="E19" s="4">
        <v>32</v>
      </c>
      <c r="F19">
        <f>E19*D19</f>
        <v>1024</v>
      </c>
      <c r="G19" s="3">
        <f>$E$19*2.1/$F$19*1000</f>
        <v>65.625</v>
      </c>
      <c r="H19" s="3">
        <f>$E$19*2.25/$F$19*1000</f>
        <v>70.3125</v>
      </c>
      <c r="I19" s="3">
        <f>$E$19*2.5/$F$19*1000</f>
        <v>78.125</v>
      </c>
      <c r="J19" s="3">
        <f>$E$19*2.65/$F$19*1000</f>
        <v>82.8125</v>
      </c>
      <c r="K19" s="3">
        <f>$E$19*2.5/$F$19*1000</f>
        <v>78.125</v>
      </c>
    </row>
  </sheetData>
  <pageMargins left="0.7" right="0.7" top="0.75" bottom="0.75" header="0.3" footer="0.3"/>
  <pageSetup paperSize="9" orientation="portrait" verticalDpi="0" r:id="rId1"/>
  <ignoredErrors>
    <ignoredError sqref="J17 J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Handlowy1</dc:creator>
  <cp:lastModifiedBy>Handlowy1</cp:lastModifiedBy>
  <dcterms:created xsi:type="dcterms:W3CDTF">2014-02-13T11:01:56Z</dcterms:created>
  <dcterms:modified xsi:type="dcterms:W3CDTF">2014-02-13T14:56:05Z</dcterms:modified>
</cp:coreProperties>
</file>